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0" windowWidth="8985" windowHeight="9465"/>
  </bookViews>
  <sheets>
    <sheet name="dati assoluti" sheetId="1" r:id="rId1"/>
    <sheet name="dati %" sheetId="3" r:id="rId2"/>
  </sheets>
  <calcPr calcId="145621"/>
</workbook>
</file>

<file path=xl/calcChain.xml><?xml version="1.0" encoding="utf-8"?>
<calcChain xmlns="http://schemas.openxmlformats.org/spreadsheetml/2006/main">
  <c r="B19" i="3" l="1"/>
  <c r="M6" i="3"/>
  <c r="N6" i="3"/>
  <c r="O6" i="3"/>
  <c r="M7" i="3"/>
  <c r="N7" i="3"/>
  <c r="O7" i="3"/>
  <c r="M8" i="3"/>
  <c r="N8" i="3"/>
  <c r="O8" i="3"/>
  <c r="M9" i="3"/>
  <c r="N9" i="3"/>
  <c r="O9" i="3"/>
  <c r="M10" i="3"/>
  <c r="N10" i="3"/>
  <c r="O10" i="3"/>
  <c r="M11" i="3"/>
  <c r="N11" i="3"/>
  <c r="O11" i="3"/>
  <c r="M12" i="3"/>
  <c r="N12" i="3"/>
  <c r="O12" i="3"/>
  <c r="M13" i="3"/>
  <c r="N13" i="3"/>
  <c r="O13" i="3"/>
  <c r="M14" i="3"/>
  <c r="N14" i="3"/>
  <c r="O14" i="3"/>
  <c r="M15" i="3"/>
  <c r="N15" i="3"/>
  <c r="O15" i="3"/>
  <c r="M16" i="3"/>
  <c r="N16" i="3"/>
  <c r="O16" i="3"/>
  <c r="M17" i="3"/>
  <c r="N17" i="3"/>
  <c r="O17" i="3"/>
  <c r="M18" i="3"/>
  <c r="N18" i="3"/>
  <c r="O18" i="3"/>
  <c r="M19" i="3"/>
  <c r="N19" i="3"/>
  <c r="O19" i="3"/>
  <c r="M20" i="3"/>
  <c r="N20" i="3"/>
  <c r="O20" i="3"/>
  <c r="M21" i="3"/>
  <c r="N21" i="3"/>
  <c r="O21" i="3"/>
  <c r="M22" i="3"/>
  <c r="N22" i="3"/>
  <c r="O22" i="3"/>
  <c r="M23" i="3"/>
  <c r="N23" i="3"/>
  <c r="O23" i="3"/>
  <c r="M24" i="3"/>
  <c r="N24" i="3"/>
  <c r="O24" i="3"/>
  <c r="M25" i="3"/>
  <c r="N25" i="3"/>
  <c r="O25" i="3"/>
  <c r="M26" i="3"/>
  <c r="N26" i="3"/>
  <c r="O26" i="3"/>
  <c r="M27" i="3"/>
  <c r="N27" i="3"/>
  <c r="O27" i="3"/>
  <c r="M28" i="3"/>
  <c r="N28" i="3"/>
  <c r="O28" i="3"/>
  <c r="M29" i="3"/>
  <c r="N29" i="3"/>
  <c r="O29" i="3"/>
  <c r="M30" i="3"/>
  <c r="N30" i="3"/>
  <c r="O30" i="3"/>
  <c r="M31" i="3"/>
  <c r="N31" i="3"/>
  <c r="O31" i="3"/>
  <c r="M32" i="3"/>
  <c r="N32" i="3"/>
  <c r="O32" i="3"/>
  <c r="M33" i="3"/>
  <c r="N33" i="3"/>
  <c r="O33" i="3"/>
  <c r="M34" i="3"/>
  <c r="N34" i="3"/>
  <c r="O34" i="3"/>
  <c r="M35" i="3"/>
  <c r="N35" i="3"/>
  <c r="O35" i="3"/>
  <c r="M36" i="3"/>
  <c r="N36" i="3"/>
  <c r="O36" i="3"/>
  <c r="M37" i="3"/>
  <c r="N37" i="3"/>
  <c r="O37" i="3"/>
  <c r="M38" i="3"/>
  <c r="N38" i="3"/>
  <c r="O38" i="3"/>
  <c r="M39" i="3"/>
  <c r="N39" i="3"/>
  <c r="O39" i="3"/>
  <c r="M40" i="3"/>
  <c r="N40" i="3"/>
  <c r="O40" i="3"/>
  <c r="M41" i="3"/>
  <c r="N41" i="3"/>
  <c r="O41" i="3"/>
  <c r="M42" i="3"/>
  <c r="N42" i="3"/>
  <c r="O42" i="3"/>
  <c r="M43" i="3"/>
  <c r="N43" i="3"/>
  <c r="O43" i="3"/>
  <c r="M44" i="3"/>
  <c r="N44" i="3"/>
  <c r="O44" i="3"/>
  <c r="M45" i="3"/>
  <c r="N45" i="3"/>
  <c r="O45" i="3"/>
  <c r="M46" i="3"/>
  <c r="N46" i="3"/>
  <c r="O46" i="3"/>
  <c r="M47" i="3"/>
  <c r="N47" i="3"/>
  <c r="O47" i="3"/>
  <c r="M48" i="3"/>
  <c r="N48" i="3"/>
  <c r="O48" i="3"/>
  <c r="M49" i="3"/>
  <c r="N49" i="3"/>
  <c r="O49" i="3"/>
  <c r="M50" i="3"/>
  <c r="N50" i="3"/>
  <c r="O50" i="3"/>
  <c r="M51" i="3"/>
  <c r="N51" i="3"/>
  <c r="O51" i="3"/>
  <c r="M52" i="3"/>
  <c r="N52" i="3"/>
  <c r="O52" i="3"/>
  <c r="M53" i="3"/>
  <c r="N53" i="3"/>
  <c r="O53" i="3"/>
  <c r="M54" i="3"/>
  <c r="N54" i="3"/>
  <c r="O54" i="3"/>
  <c r="M55" i="3"/>
  <c r="N55" i="3"/>
  <c r="O55" i="3"/>
  <c r="M56" i="3"/>
  <c r="N56" i="3"/>
  <c r="O56" i="3"/>
  <c r="M57" i="3"/>
  <c r="N57" i="3"/>
  <c r="O57" i="3"/>
  <c r="M58" i="3"/>
  <c r="N58" i="3"/>
  <c r="O58" i="3"/>
  <c r="M59" i="3"/>
  <c r="N59" i="3"/>
  <c r="O59" i="3"/>
  <c r="M60" i="3"/>
  <c r="N60" i="3"/>
  <c r="O60" i="3"/>
  <c r="M61" i="3"/>
  <c r="N61" i="3"/>
  <c r="O61" i="3"/>
  <c r="M62" i="3"/>
  <c r="N62" i="3"/>
  <c r="O62" i="3"/>
  <c r="M63" i="3"/>
  <c r="N63" i="3"/>
  <c r="O63" i="3"/>
  <c r="M64" i="3"/>
  <c r="N64" i="3"/>
  <c r="O64" i="3"/>
  <c r="M65" i="3"/>
  <c r="N65" i="3"/>
  <c r="O65" i="3"/>
  <c r="M66" i="3"/>
  <c r="N66" i="3"/>
  <c r="O66" i="3"/>
  <c r="M67" i="3"/>
  <c r="N67" i="3"/>
  <c r="O67" i="3"/>
  <c r="M68" i="3"/>
  <c r="N68" i="3"/>
  <c r="O68" i="3"/>
  <c r="M69" i="3"/>
  <c r="N69" i="3"/>
  <c r="O69" i="3"/>
  <c r="M70" i="3"/>
  <c r="N70" i="3"/>
  <c r="O70" i="3"/>
  <c r="M71" i="3"/>
  <c r="N71" i="3"/>
  <c r="O71" i="3"/>
  <c r="M72" i="3"/>
  <c r="N72" i="3"/>
  <c r="O72" i="3"/>
  <c r="M73" i="3"/>
  <c r="N73" i="3"/>
  <c r="O73" i="3"/>
  <c r="M74" i="3"/>
  <c r="N74" i="3"/>
  <c r="O74" i="3"/>
  <c r="M75" i="3"/>
  <c r="N75" i="3"/>
  <c r="O75" i="3"/>
  <c r="M76" i="3"/>
  <c r="N76" i="3"/>
  <c r="O76" i="3"/>
  <c r="M77" i="3"/>
  <c r="N77" i="3"/>
  <c r="O77" i="3"/>
  <c r="M78" i="3"/>
  <c r="N78" i="3"/>
  <c r="O78" i="3"/>
  <c r="M79" i="3"/>
  <c r="N79" i="3"/>
  <c r="O79" i="3"/>
  <c r="M80" i="3"/>
  <c r="N80" i="3"/>
  <c r="O80" i="3"/>
  <c r="M81" i="3"/>
  <c r="N81" i="3"/>
  <c r="O81" i="3"/>
  <c r="M82" i="3"/>
  <c r="N82" i="3"/>
  <c r="O82" i="3"/>
  <c r="M83" i="3"/>
  <c r="N83" i="3"/>
  <c r="O83" i="3"/>
  <c r="M84" i="3"/>
  <c r="N84" i="3"/>
  <c r="O84" i="3"/>
  <c r="M85" i="3"/>
  <c r="N85" i="3"/>
  <c r="O85" i="3"/>
  <c r="M86" i="3"/>
  <c r="N86" i="3"/>
  <c r="O86" i="3"/>
  <c r="M87" i="3"/>
  <c r="N87" i="3"/>
  <c r="O87" i="3"/>
  <c r="M88" i="3"/>
  <c r="N88" i="3"/>
  <c r="O88" i="3"/>
  <c r="M89" i="3"/>
  <c r="N89" i="3"/>
  <c r="O89" i="3"/>
  <c r="M90" i="3"/>
  <c r="N90" i="3"/>
  <c r="O90" i="3"/>
  <c r="M91" i="3"/>
  <c r="N91" i="3"/>
  <c r="O91" i="3"/>
  <c r="M92" i="3"/>
  <c r="N92" i="3"/>
  <c r="O92" i="3"/>
  <c r="M93" i="3"/>
  <c r="N93" i="3"/>
  <c r="O93" i="3"/>
  <c r="M94" i="3"/>
  <c r="N94" i="3"/>
  <c r="O94" i="3"/>
  <c r="M95" i="3"/>
  <c r="N95" i="3"/>
  <c r="O95" i="3"/>
  <c r="M96" i="3"/>
  <c r="N96" i="3"/>
  <c r="O96" i="3"/>
  <c r="M97" i="3"/>
  <c r="N97" i="3"/>
  <c r="O97" i="3"/>
  <c r="M98" i="3"/>
  <c r="N98" i="3"/>
  <c r="O98" i="3"/>
  <c r="M99" i="3"/>
  <c r="N99" i="3"/>
  <c r="O99" i="3"/>
  <c r="M100" i="3"/>
  <c r="N100" i="3"/>
  <c r="O100" i="3"/>
  <c r="M101" i="3"/>
  <c r="N101" i="3"/>
  <c r="O101" i="3"/>
  <c r="M102" i="3"/>
  <c r="N102" i="3"/>
  <c r="O102" i="3"/>
  <c r="M103" i="3"/>
  <c r="N103" i="3"/>
  <c r="O103" i="3"/>
  <c r="M104" i="3"/>
  <c r="N104" i="3"/>
  <c r="O104" i="3"/>
  <c r="M105" i="3"/>
  <c r="N105" i="3"/>
  <c r="O105" i="3"/>
  <c r="M106" i="3"/>
  <c r="N106" i="3"/>
  <c r="O106" i="3"/>
  <c r="M107" i="3"/>
  <c r="N107" i="3"/>
  <c r="O107" i="3"/>
  <c r="M108" i="3"/>
  <c r="N108" i="3"/>
  <c r="O108" i="3"/>
  <c r="M109" i="3"/>
  <c r="N109" i="3"/>
  <c r="O109" i="3"/>
  <c r="M110" i="3"/>
  <c r="N110" i="3"/>
  <c r="O110" i="3"/>
  <c r="M111" i="3"/>
  <c r="N111" i="3"/>
  <c r="O111" i="3"/>
  <c r="M112" i="3"/>
  <c r="N112" i="3"/>
  <c r="O112" i="3"/>
  <c r="M113" i="3"/>
  <c r="N113" i="3"/>
  <c r="O113" i="3"/>
  <c r="M114" i="3"/>
  <c r="N114" i="3"/>
  <c r="O114" i="3"/>
  <c r="M115" i="3"/>
  <c r="N115" i="3"/>
  <c r="O115" i="3"/>
  <c r="M116" i="3"/>
  <c r="N116" i="3"/>
  <c r="O116" i="3"/>
  <c r="M117" i="3"/>
  <c r="N117" i="3"/>
  <c r="O117" i="3"/>
  <c r="M118" i="3"/>
  <c r="N118" i="3"/>
  <c r="O118" i="3"/>
  <c r="M119" i="3"/>
  <c r="N119" i="3"/>
  <c r="O119" i="3"/>
  <c r="M120" i="3"/>
  <c r="N120" i="3"/>
  <c r="O120" i="3"/>
  <c r="M121" i="3"/>
  <c r="N121" i="3"/>
  <c r="O121" i="3"/>
  <c r="M122" i="3"/>
  <c r="N122" i="3"/>
  <c r="O122" i="3"/>
  <c r="M123" i="3"/>
  <c r="N123" i="3"/>
  <c r="O123" i="3"/>
  <c r="M124" i="3"/>
  <c r="N124" i="3"/>
  <c r="O124" i="3"/>
  <c r="M125" i="3"/>
  <c r="N125" i="3"/>
  <c r="O125" i="3"/>
  <c r="M126" i="3"/>
  <c r="N126" i="3"/>
  <c r="O126" i="3"/>
  <c r="M127" i="3"/>
  <c r="N127" i="3"/>
  <c r="O127" i="3"/>
  <c r="M128" i="3"/>
  <c r="N128" i="3"/>
  <c r="O128" i="3"/>
  <c r="M130" i="3"/>
  <c r="N130" i="3"/>
  <c r="O130" i="3"/>
  <c r="M131" i="3"/>
  <c r="N131" i="3"/>
  <c r="O131" i="3"/>
  <c r="M132" i="3"/>
  <c r="N132" i="3"/>
  <c r="O132" i="3"/>
  <c r="M133" i="3"/>
  <c r="N133" i="3"/>
  <c r="O133" i="3"/>
  <c r="M134" i="3"/>
  <c r="N134" i="3"/>
  <c r="O134" i="3"/>
  <c r="M135" i="3"/>
  <c r="N135" i="3"/>
  <c r="O135" i="3"/>
  <c r="L7" i="3"/>
  <c r="L8" i="3"/>
  <c r="L9" i="3"/>
  <c r="L10" i="3"/>
  <c r="L11" i="3"/>
  <c r="L12" i="3"/>
  <c r="L13" i="3"/>
  <c r="L14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7" i="3"/>
  <c r="L98" i="3"/>
  <c r="L99" i="3"/>
  <c r="L100" i="3"/>
  <c r="L101" i="3"/>
  <c r="L102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7" i="3"/>
  <c r="L128" i="3"/>
  <c r="L130" i="3"/>
  <c r="L131" i="3"/>
  <c r="L132" i="3"/>
  <c r="L133" i="3"/>
  <c r="L134" i="3"/>
  <c r="L135" i="3"/>
  <c r="L6" i="3"/>
  <c r="H6" i="3"/>
  <c r="I6" i="3"/>
  <c r="J6" i="3"/>
  <c r="H7" i="3"/>
  <c r="I7" i="3"/>
  <c r="J7" i="3"/>
  <c r="H8" i="3"/>
  <c r="I8" i="3"/>
  <c r="J8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H28" i="3"/>
  <c r="I28" i="3"/>
  <c r="J28" i="3"/>
  <c r="H29" i="3"/>
  <c r="I29" i="3"/>
  <c r="J29" i="3"/>
  <c r="H30" i="3"/>
  <c r="I30" i="3"/>
  <c r="J30" i="3"/>
  <c r="H31" i="3"/>
  <c r="I31" i="3"/>
  <c r="J31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H49" i="3"/>
  <c r="I49" i="3"/>
  <c r="J49" i="3"/>
  <c r="H50" i="3"/>
  <c r="I50" i="3"/>
  <c r="J50" i="3"/>
  <c r="H51" i="3"/>
  <c r="I51" i="3"/>
  <c r="J51" i="3"/>
  <c r="H52" i="3"/>
  <c r="I52" i="3"/>
  <c r="J52" i="3"/>
  <c r="H53" i="3"/>
  <c r="I53" i="3"/>
  <c r="J53" i="3"/>
  <c r="H54" i="3"/>
  <c r="I54" i="3"/>
  <c r="J54" i="3"/>
  <c r="H55" i="3"/>
  <c r="I55" i="3"/>
  <c r="J55" i="3"/>
  <c r="H56" i="3"/>
  <c r="I56" i="3"/>
  <c r="J56" i="3"/>
  <c r="H57" i="3"/>
  <c r="I57" i="3"/>
  <c r="J57" i="3"/>
  <c r="H58" i="3"/>
  <c r="I58" i="3"/>
  <c r="J58" i="3"/>
  <c r="H59" i="3"/>
  <c r="I59" i="3"/>
  <c r="J59" i="3"/>
  <c r="H60" i="3"/>
  <c r="I60" i="3"/>
  <c r="J60" i="3"/>
  <c r="H61" i="3"/>
  <c r="I61" i="3"/>
  <c r="J61" i="3"/>
  <c r="H62" i="3"/>
  <c r="I62" i="3"/>
  <c r="J62" i="3"/>
  <c r="H63" i="3"/>
  <c r="I63" i="3"/>
  <c r="J63" i="3"/>
  <c r="H64" i="3"/>
  <c r="I64" i="3"/>
  <c r="J64" i="3"/>
  <c r="H65" i="3"/>
  <c r="I65" i="3"/>
  <c r="J65" i="3"/>
  <c r="H66" i="3"/>
  <c r="I66" i="3"/>
  <c r="J66" i="3"/>
  <c r="H67" i="3"/>
  <c r="I67" i="3"/>
  <c r="J67" i="3"/>
  <c r="H68" i="3"/>
  <c r="I68" i="3"/>
  <c r="J68" i="3"/>
  <c r="H69" i="3"/>
  <c r="I69" i="3"/>
  <c r="J69" i="3"/>
  <c r="H70" i="3"/>
  <c r="I70" i="3"/>
  <c r="J70" i="3"/>
  <c r="H71" i="3"/>
  <c r="I71" i="3"/>
  <c r="J71" i="3"/>
  <c r="H72" i="3"/>
  <c r="I72" i="3"/>
  <c r="J72" i="3"/>
  <c r="H73" i="3"/>
  <c r="I73" i="3"/>
  <c r="J73" i="3"/>
  <c r="H74" i="3"/>
  <c r="I74" i="3"/>
  <c r="J74" i="3"/>
  <c r="H75" i="3"/>
  <c r="I75" i="3"/>
  <c r="J75" i="3"/>
  <c r="H76" i="3"/>
  <c r="I76" i="3"/>
  <c r="J76" i="3"/>
  <c r="H77" i="3"/>
  <c r="I77" i="3"/>
  <c r="J77" i="3"/>
  <c r="H78" i="3"/>
  <c r="I78" i="3"/>
  <c r="J78" i="3"/>
  <c r="H79" i="3"/>
  <c r="I79" i="3"/>
  <c r="J79" i="3"/>
  <c r="H80" i="3"/>
  <c r="I80" i="3"/>
  <c r="J80" i="3"/>
  <c r="H81" i="3"/>
  <c r="I81" i="3"/>
  <c r="J81" i="3"/>
  <c r="H82" i="3"/>
  <c r="I82" i="3"/>
  <c r="J82" i="3"/>
  <c r="H83" i="3"/>
  <c r="I83" i="3"/>
  <c r="J83" i="3"/>
  <c r="H84" i="3"/>
  <c r="I84" i="3"/>
  <c r="J84" i="3"/>
  <c r="H85" i="3"/>
  <c r="I85" i="3"/>
  <c r="J85" i="3"/>
  <c r="H86" i="3"/>
  <c r="I86" i="3"/>
  <c r="J86" i="3"/>
  <c r="H87" i="3"/>
  <c r="I87" i="3"/>
  <c r="J87" i="3"/>
  <c r="H88" i="3"/>
  <c r="I88" i="3"/>
  <c r="J88" i="3"/>
  <c r="H89" i="3"/>
  <c r="I89" i="3"/>
  <c r="J89" i="3"/>
  <c r="H90" i="3"/>
  <c r="I90" i="3"/>
  <c r="J90" i="3"/>
  <c r="H91" i="3"/>
  <c r="I91" i="3"/>
  <c r="J91" i="3"/>
  <c r="H92" i="3"/>
  <c r="I92" i="3"/>
  <c r="J92" i="3"/>
  <c r="H93" i="3"/>
  <c r="I93" i="3"/>
  <c r="J93" i="3"/>
  <c r="H94" i="3"/>
  <c r="I94" i="3"/>
  <c r="J94" i="3"/>
  <c r="H95" i="3"/>
  <c r="I95" i="3"/>
  <c r="J95" i="3"/>
  <c r="H96" i="3"/>
  <c r="I96" i="3"/>
  <c r="J96" i="3"/>
  <c r="H97" i="3"/>
  <c r="I97" i="3"/>
  <c r="J97" i="3"/>
  <c r="H98" i="3"/>
  <c r="I98" i="3"/>
  <c r="J98" i="3"/>
  <c r="H99" i="3"/>
  <c r="I99" i="3"/>
  <c r="J99" i="3"/>
  <c r="H100" i="3"/>
  <c r="I100" i="3"/>
  <c r="J100" i="3"/>
  <c r="H101" i="3"/>
  <c r="I101" i="3"/>
  <c r="J101" i="3"/>
  <c r="H102" i="3"/>
  <c r="I102" i="3"/>
  <c r="J102" i="3"/>
  <c r="H103" i="3"/>
  <c r="I103" i="3"/>
  <c r="J103" i="3"/>
  <c r="H104" i="3"/>
  <c r="I104" i="3"/>
  <c r="J104" i="3"/>
  <c r="H105" i="3"/>
  <c r="I105" i="3"/>
  <c r="J105" i="3"/>
  <c r="H106" i="3"/>
  <c r="I106" i="3"/>
  <c r="J106" i="3"/>
  <c r="H107" i="3"/>
  <c r="I107" i="3"/>
  <c r="J107" i="3"/>
  <c r="H108" i="3"/>
  <c r="I108" i="3"/>
  <c r="J108" i="3"/>
  <c r="H109" i="3"/>
  <c r="I109" i="3"/>
  <c r="J109" i="3"/>
  <c r="H110" i="3"/>
  <c r="I110" i="3"/>
  <c r="J110" i="3"/>
  <c r="H111" i="3"/>
  <c r="I111" i="3"/>
  <c r="J111" i="3"/>
  <c r="H112" i="3"/>
  <c r="I112" i="3"/>
  <c r="J112" i="3"/>
  <c r="H113" i="3"/>
  <c r="I113" i="3"/>
  <c r="J113" i="3"/>
  <c r="H114" i="3"/>
  <c r="I114" i="3"/>
  <c r="J114" i="3"/>
  <c r="H115" i="3"/>
  <c r="I115" i="3"/>
  <c r="J115" i="3"/>
  <c r="H116" i="3"/>
  <c r="I116" i="3"/>
  <c r="J116" i="3"/>
  <c r="H117" i="3"/>
  <c r="I117" i="3"/>
  <c r="J117" i="3"/>
  <c r="H118" i="3"/>
  <c r="I118" i="3"/>
  <c r="J118" i="3"/>
  <c r="H119" i="3"/>
  <c r="I119" i="3"/>
  <c r="J119" i="3"/>
  <c r="H120" i="3"/>
  <c r="I120" i="3"/>
  <c r="J120" i="3"/>
  <c r="H121" i="3"/>
  <c r="I121" i="3"/>
  <c r="J121" i="3"/>
  <c r="H122" i="3"/>
  <c r="I122" i="3"/>
  <c r="J122" i="3"/>
  <c r="H123" i="3"/>
  <c r="I123" i="3"/>
  <c r="J123" i="3"/>
  <c r="H124" i="3"/>
  <c r="I124" i="3"/>
  <c r="J124" i="3"/>
  <c r="H125" i="3"/>
  <c r="I125" i="3"/>
  <c r="J125" i="3"/>
  <c r="H126" i="3"/>
  <c r="I126" i="3"/>
  <c r="J126" i="3"/>
  <c r="H127" i="3"/>
  <c r="I127" i="3"/>
  <c r="J127" i="3"/>
  <c r="H128" i="3"/>
  <c r="I128" i="3"/>
  <c r="J128" i="3"/>
  <c r="H130" i="3"/>
  <c r="I130" i="3"/>
  <c r="J130" i="3"/>
  <c r="H131" i="3"/>
  <c r="I131" i="3"/>
  <c r="J131" i="3"/>
  <c r="H132" i="3"/>
  <c r="I132" i="3"/>
  <c r="J132" i="3"/>
  <c r="H133" i="3"/>
  <c r="I133" i="3"/>
  <c r="J133" i="3"/>
  <c r="H134" i="3"/>
  <c r="I134" i="3"/>
  <c r="J134" i="3"/>
  <c r="H135" i="3"/>
  <c r="I135" i="3"/>
  <c r="J135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30" i="3"/>
  <c r="G131" i="3"/>
  <c r="G132" i="3"/>
  <c r="G133" i="3"/>
  <c r="G134" i="3"/>
  <c r="G135" i="3"/>
  <c r="G6" i="3"/>
  <c r="C6" i="3"/>
  <c r="D6" i="3"/>
  <c r="E6" i="3"/>
  <c r="C7" i="3"/>
  <c r="D7" i="3"/>
  <c r="E7" i="3"/>
  <c r="C8" i="3"/>
  <c r="D8" i="3"/>
  <c r="E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C42" i="3"/>
  <c r="D42" i="3"/>
  <c r="E42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1" i="3"/>
  <c r="D51" i="3"/>
  <c r="E51" i="3"/>
  <c r="C52" i="3"/>
  <c r="D52" i="3"/>
  <c r="E52" i="3"/>
  <c r="C53" i="3"/>
  <c r="D53" i="3"/>
  <c r="E53" i="3"/>
  <c r="C54" i="3"/>
  <c r="D54" i="3"/>
  <c r="E54" i="3"/>
  <c r="C55" i="3"/>
  <c r="D55" i="3"/>
  <c r="E55" i="3"/>
  <c r="C56" i="3"/>
  <c r="D56" i="3"/>
  <c r="E56" i="3"/>
  <c r="C57" i="3"/>
  <c r="D57" i="3"/>
  <c r="E57" i="3"/>
  <c r="C58" i="3"/>
  <c r="D58" i="3"/>
  <c r="E58" i="3"/>
  <c r="C59" i="3"/>
  <c r="D59" i="3"/>
  <c r="E59" i="3"/>
  <c r="C60" i="3"/>
  <c r="D60" i="3"/>
  <c r="E60" i="3"/>
  <c r="C61" i="3"/>
  <c r="D61" i="3"/>
  <c r="E61" i="3"/>
  <c r="C62" i="3"/>
  <c r="D62" i="3"/>
  <c r="E62" i="3"/>
  <c r="C63" i="3"/>
  <c r="D63" i="3"/>
  <c r="E63" i="3"/>
  <c r="C64" i="3"/>
  <c r="D64" i="3"/>
  <c r="E64" i="3"/>
  <c r="C65" i="3"/>
  <c r="D65" i="3"/>
  <c r="E65" i="3"/>
  <c r="C66" i="3"/>
  <c r="D66" i="3"/>
  <c r="E66" i="3"/>
  <c r="C67" i="3"/>
  <c r="D67" i="3"/>
  <c r="E67" i="3"/>
  <c r="C68" i="3"/>
  <c r="D68" i="3"/>
  <c r="E68" i="3"/>
  <c r="C69" i="3"/>
  <c r="D69" i="3"/>
  <c r="E69" i="3"/>
  <c r="C70" i="3"/>
  <c r="D70" i="3"/>
  <c r="E70" i="3"/>
  <c r="C71" i="3"/>
  <c r="D71" i="3"/>
  <c r="E71" i="3"/>
  <c r="C72" i="3"/>
  <c r="D72" i="3"/>
  <c r="E72" i="3"/>
  <c r="C73" i="3"/>
  <c r="D73" i="3"/>
  <c r="E73" i="3"/>
  <c r="C74" i="3"/>
  <c r="D74" i="3"/>
  <c r="E74" i="3"/>
  <c r="C75" i="3"/>
  <c r="D75" i="3"/>
  <c r="E75" i="3"/>
  <c r="C76" i="3"/>
  <c r="D76" i="3"/>
  <c r="E76" i="3"/>
  <c r="C77" i="3"/>
  <c r="D77" i="3"/>
  <c r="E77" i="3"/>
  <c r="C78" i="3"/>
  <c r="D78" i="3"/>
  <c r="E78" i="3"/>
  <c r="C79" i="3"/>
  <c r="D79" i="3"/>
  <c r="E79" i="3"/>
  <c r="C80" i="3"/>
  <c r="D80" i="3"/>
  <c r="E80" i="3"/>
  <c r="C81" i="3"/>
  <c r="D81" i="3"/>
  <c r="E81" i="3"/>
  <c r="C82" i="3"/>
  <c r="D82" i="3"/>
  <c r="E82" i="3"/>
  <c r="C83" i="3"/>
  <c r="D83" i="3"/>
  <c r="E83" i="3"/>
  <c r="C84" i="3"/>
  <c r="D84" i="3"/>
  <c r="E84" i="3"/>
  <c r="C85" i="3"/>
  <c r="D85" i="3"/>
  <c r="E85" i="3"/>
  <c r="C86" i="3"/>
  <c r="D86" i="3"/>
  <c r="E86" i="3"/>
  <c r="C87" i="3"/>
  <c r="D87" i="3"/>
  <c r="E87" i="3"/>
  <c r="C88" i="3"/>
  <c r="D88" i="3"/>
  <c r="E88" i="3"/>
  <c r="C89" i="3"/>
  <c r="D89" i="3"/>
  <c r="E89" i="3"/>
  <c r="C90" i="3"/>
  <c r="D90" i="3"/>
  <c r="E90" i="3"/>
  <c r="C91" i="3"/>
  <c r="D91" i="3"/>
  <c r="E91" i="3"/>
  <c r="C92" i="3"/>
  <c r="D92" i="3"/>
  <c r="E92" i="3"/>
  <c r="C93" i="3"/>
  <c r="D93" i="3"/>
  <c r="E93" i="3"/>
  <c r="C94" i="3"/>
  <c r="D94" i="3"/>
  <c r="E94" i="3"/>
  <c r="C95" i="3"/>
  <c r="D95" i="3"/>
  <c r="E95" i="3"/>
  <c r="C96" i="3"/>
  <c r="D96" i="3"/>
  <c r="E96" i="3"/>
  <c r="C97" i="3"/>
  <c r="D97" i="3"/>
  <c r="E97" i="3"/>
  <c r="C98" i="3"/>
  <c r="D98" i="3"/>
  <c r="E98" i="3"/>
  <c r="C99" i="3"/>
  <c r="D99" i="3"/>
  <c r="E99" i="3"/>
  <c r="C100" i="3"/>
  <c r="D100" i="3"/>
  <c r="E100" i="3"/>
  <c r="C101" i="3"/>
  <c r="D101" i="3"/>
  <c r="E101" i="3"/>
  <c r="C102" i="3"/>
  <c r="D102" i="3"/>
  <c r="E102" i="3"/>
  <c r="C103" i="3"/>
  <c r="D103" i="3"/>
  <c r="E103" i="3"/>
  <c r="C104" i="3"/>
  <c r="D104" i="3"/>
  <c r="E104" i="3"/>
  <c r="C105" i="3"/>
  <c r="D105" i="3"/>
  <c r="E105" i="3"/>
  <c r="C106" i="3"/>
  <c r="D106" i="3"/>
  <c r="E106" i="3"/>
  <c r="C107" i="3"/>
  <c r="D107" i="3"/>
  <c r="E107" i="3"/>
  <c r="C108" i="3"/>
  <c r="D108" i="3"/>
  <c r="E108" i="3"/>
  <c r="C109" i="3"/>
  <c r="D109" i="3"/>
  <c r="E109" i="3"/>
  <c r="C110" i="3"/>
  <c r="D110" i="3"/>
  <c r="E110" i="3"/>
  <c r="C111" i="3"/>
  <c r="D111" i="3"/>
  <c r="E111" i="3"/>
  <c r="C112" i="3"/>
  <c r="D112" i="3"/>
  <c r="E112" i="3"/>
  <c r="C113" i="3"/>
  <c r="D113" i="3"/>
  <c r="E113" i="3"/>
  <c r="C114" i="3"/>
  <c r="D114" i="3"/>
  <c r="E114" i="3"/>
  <c r="C115" i="3"/>
  <c r="D115" i="3"/>
  <c r="E115" i="3"/>
  <c r="C116" i="3"/>
  <c r="D116" i="3"/>
  <c r="E116" i="3"/>
  <c r="C117" i="3"/>
  <c r="D117" i="3"/>
  <c r="E117" i="3"/>
  <c r="C118" i="3"/>
  <c r="D118" i="3"/>
  <c r="E118" i="3"/>
  <c r="C119" i="3"/>
  <c r="D119" i="3"/>
  <c r="E119" i="3"/>
  <c r="C120" i="3"/>
  <c r="D120" i="3"/>
  <c r="E120" i="3"/>
  <c r="C121" i="3"/>
  <c r="D121" i="3"/>
  <c r="E121" i="3"/>
  <c r="C122" i="3"/>
  <c r="D122" i="3"/>
  <c r="E122" i="3"/>
  <c r="C123" i="3"/>
  <c r="D123" i="3"/>
  <c r="E123" i="3"/>
  <c r="C124" i="3"/>
  <c r="D124" i="3"/>
  <c r="E124" i="3"/>
  <c r="C125" i="3"/>
  <c r="D125" i="3"/>
  <c r="E125" i="3"/>
  <c r="C126" i="3"/>
  <c r="D126" i="3"/>
  <c r="E126" i="3"/>
  <c r="C127" i="3"/>
  <c r="D127" i="3"/>
  <c r="E127" i="3"/>
  <c r="C128" i="3"/>
  <c r="D128" i="3"/>
  <c r="E128" i="3"/>
  <c r="C130" i="3"/>
  <c r="D130" i="3"/>
  <c r="E130" i="3"/>
  <c r="C131" i="3"/>
  <c r="D131" i="3"/>
  <c r="E131" i="3"/>
  <c r="C132" i="3"/>
  <c r="D132" i="3"/>
  <c r="E132" i="3"/>
  <c r="C133" i="3"/>
  <c r="D133" i="3"/>
  <c r="E133" i="3"/>
  <c r="C134" i="3"/>
  <c r="D134" i="3"/>
  <c r="E134" i="3"/>
  <c r="C135" i="3"/>
  <c r="D135" i="3"/>
  <c r="E135" i="3"/>
  <c r="B7" i="3"/>
  <c r="B8" i="3"/>
  <c r="B9" i="3"/>
  <c r="B10" i="3"/>
  <c r="B11" i="3"/>
  <c r="B12" i="3"/>
  <c r="B13" i="3"/>
  <c r="B14" i="3"/>
  <c r="B15" i="3"/>
  <c r="B16" i="3"/>
  <c r="B17" i="3"/>
  <c r="B18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30" i="3"/>
  <c r="B131" i="3"/>
  <c r="B132" i="3"/>
  <c r="B133" i="3"/>
  <c r="B134" i="3"/>
  <c r="B135" i="3"/>
  <c r="B6" i="3"/>
</calcChain>
</file>

<file path=xl/sharedStrings.xml><?xml version="1.0" encoding="utf-8"?>
<sst xmlns="http://schemas.openxmlformats.org/spreadsheetml/2006/main" count="301" uniqueCount="142">
  <si>
    <t>PROVINCE</t>
  </si>
  <si>
    <t>Lavoro</t>
  </si>
  <si>
    <t>Altro</t>
  </si>
  <si>
    <t>TOTALE</t>
  </si>
  <si>
    <t>Torino</t>
  </si>
  <si>
    <t>Vercelli</t>
  </si>
  <si>
    <t>Biella</t>
  </si>
  <si>
    <t>Verbano-Cusio-Ossola</t>
  </si>
  <si>
    <t>Novara</t>
  </si>
  <si>
    <t xml:space="preserve">Cuneo                </t>
  </si>
  <si>
    <t>Asti</t>
  </si>
  <si>
    <t>Alessandria</t>
  </si>
  <si>
    <t>Piemonte</t>
  </si>
  <si>
    <t>Aosta</t>
  </si>
  <si>
    <t>Valle d'Aosta</t>
  </si>
  <si>
    <t>Varese</t>
  </si>
  <si>
    <t xml:space="preserve">Como 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</si>
  <si>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</si>
  <si>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</si>
  <si>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</si>
  <si>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</si>
  <si>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</si>
  <si>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</si>
  <si>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</si>
  <si>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</si>
  <si>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</si>
  <si>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</si>
  <si>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 xml:space="preserve">Bolzano-Bozen         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</si>
  <si>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</si>
  <si>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</si>
  <si>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</si>
  <si>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</si>
  <si>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</si>
  <si>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</si>
  <si>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</si>
  <si>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</si>
  <si>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</si>
  <si>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</si>
  <si>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</si>
  <si>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</si>
  <si>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</si>
  <si>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</si>
  <si>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</si>
  <si>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</si>
  <si>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</si>
  <si>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</si>
  <si>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</si>
  <si>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</si>
  <si>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</si>
  <si>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</si>
  <si>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</si>
  <si>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</si>
  <si>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</si>
  <si>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</si>
  <si>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</si>
  <si>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</si>
  <si>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</si>
  <si>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</si>
  <si>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</si>
  <si>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</si>
  <si>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</si>
  <si>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 xml:space="preserve">Firenze                     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</si>
  <si>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</si>
  <si>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</si>
  <si>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</si>
  <si>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</si>
  <si>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</si>
  <si>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</si>
  <si>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</si>
  <si>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</si>
  <si>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</si>
  <si>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</si>
  <si>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 xml:space="preserve">Pesaro e Urbino 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</si>
  <si>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</si>
  <si>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</si>
  <si>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</si>
  <si>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</si>
  <si>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</si>
  <si>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</si>
  <si>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</si>
  <si>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</si>
  <si>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</si>
  <si>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</si>
  <si>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</si>
  <si>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</si>
  <si>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</si>
  <si>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</si>
  <si>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</si>
  <si>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</si>
  <si>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</si>
  <si>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</si>
  <si>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</si>
  <si>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</si>
  <si>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</si>
  <si>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</si>
  <si>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</si>
  <si>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</si>
  <si>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</si>
  <si>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</si>
  <si>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</si>
  <si>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</si>
  <si>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</si>
  <si>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</si>
  <si>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</si>
  <si>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</si>
  <si>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</si>
  <si>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</si>
  <si>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</si>
  <si>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</si>
  <si>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</si>
  <si>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</si>
  <si>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</si>
  <si>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</si>
  <si>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</si>
  <si>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</si>
  <si>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</si>
  <si>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</si>
  <si>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</si>
  <si>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</si>
  <si>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</si>
  <si>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</si>
  <si>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</si>
  <si>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</si>
  <si>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</si>
  <si>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</si>
  <si>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</si>
  <si>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</si>
  <si>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ITALIA</t>
  </si>
  <si>
    <t>Nord-ovest</t>
  </si>
  <si>
    <t>Nord-est</t>
  </si>
  <si>
    <t>Centro</t>
  </si>
  <si>
    <t>Sud</t>
  </si>
  <si>
    <t>Isole</t>
  </si>
  <si>
    <t>VALIDITA' FINO A 6 MESI</t>
  </si>
  <si>
    <t>VALIDITA' DA 6 A 12 MESI</t>
  </si>
  <si>
    <t>VALIDITA' OLTRE 12 MESI</t>
  </si>
  <si>
    <t>Fonte: elaborazioni Istat su dati del Ministero dell'Interno</t>
  </si>
  <si>
    <t>.</t>
  </si>
  <si>
    <t>Famiglia (a)</t>
  </si>
  <si>
    <t>(a) Sono compresi i minori registrati sul permesso di un adulto anche se rilasciato per lavoro</t>
  </si>
  <si>
    <r>
      <t xml:space="preserve">Tavola 14.2.1 </t>
    </r>
    <r>
      <rPr>
        <i/>
        <sz val="9"/>
        <rFont val="Arial"/>
        <family val="2"/>
      </rPr>
      <t xml:space="preserve"> -    </t>
    </r>
  </si>
  <si>
    <r>
      <t xml:space="preserve">Tavola 14.2.1 </t>
    </r>
    <r>
      <rPr>
        <i/>
        <sz val="9"/>
        <rFont val="Arial"/>
        <family val="2"/>
      </rPr>
      <t xml:space="preserve"> segue -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</si>
</sst>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/>
    <xf numFmtId="3" fontId="2" fillId="0" borderId="0" xfId="3" quotePrefix="1" applyNumberFormat="1" applyFont="1" applyAlignment="1">
      <alignment horizontal="left" vertical="top"/>
    </xf>
    <xf numFmtId="3" fontId="2" fillId="0" borderId="0" xfId="3" applyNumberFormat="1" applyFont="1" applyAlignment="1">
      <alignment horizontal="centerContinuous"/>
    </xf>
    <xf numFmtId="3" fontId="2" fillId="0" borderId="0" xfId="3" applyNumberFormat="1" applyFont="1" applyBorder="1" applyAlignment="1">
      <alignment horizontal="centerContinuous"/>
    </xf>
    <xf numFmtId="0" fontId="4" fillId="0" borderId="0" xfId="3" applyFont="1"/>
    <xf numFmtId="0" fontId="4" fillId="0" borderId="0" xfId="3" applyFont="1" applyBorder="1"/>
    <xf numFmtId="41" fontId="4" fillId="0" borderId="0" xfId="2" applyFont="1" applyAlignment="1">
      <alignment horizontal="right"/>
    </xf>
    <xf numFmtId="49" fontId="3" fillId="0" borderId="0" xfId="3" applyNumberFormat="1" applyFont="1" applyAlignment="1">
      <alignment horizontal="left"/>
    </xf>
    <xf numFmtId="3" fontId="5" fillId="0" borderId="0" xfId="3" applyNumberFormat="1" applyFont="1" applyAlignment="1">
      <alignment horizontal="centerContinuous"/>
    </xf>
    <xf numFmtId="3" fontId="5" fillId="0" borderId="0" xfId="3" applyNumberFormat="1" applyFont="1" applyBorder="1" applyAlignment="1">
      <alignment horizontal="centerContinuous"/>
    </xf>
    <xf numFmtId="0" fontId="4" fillId="0" borderId="0" xfId="0" applyFont="1" applyBorder="1" applyAlignment="1">
      <alignment horizontal="right" vertical="top"/>
    </xf>
    <xf numFmtId="0" fontId="0" fillId="0" borderId="0" xfId="0" applyFill="1"/>
    <xf numFmtId="0" fontId="0" fillId="0" borderId="0" xfId="0" applyFill="1" applyBorder="1"/>
    <xf numFmtId="0" fontId="7" fillId="0" borderId="0" xfId="0" applyFont="1" applyFill="1"/>
    <xf numFmtId="0" fontId="0" fillId="0" borderId="0" xfId="0" applyBorder="1"/>
    <xf numFmtId="3" fontId="4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0" fontId="8" fillId="0" borderId="0" xfId="4" quotePrefix="1" applyFont="1" applyFill="1" applyAlignment="1">
      <alignment horizontal="left"/>
    </xf>
    <xf numFmtId="41" fontId="0" fillId="0" borderId="0" xfId="0" applyNumberFormat="1" applyFill="1"/>
    <xf numFmtId="0" fontId="4" fillId="0" borderId="0" xfId="3" applyFont="1" applyAlignment="1"/>
    <xf numFmtId="0" fontId="1" fillId="0" borderId="0" xfId="3"/>
    <xf numFmtId="0" fontId="7" fillId="0" borderId="1" xfId="0" applyFont="1" applyFill="1" applyBorder="1"/>
    <xf numFmtId="0" fontId="0" fillId="0" borderId="2" xfId="0" applyFill="1" applyBorder="1"/>
    <xf numFmtId="164" fontId="4" fillId="0" borderId="0" xfId="2" applyNumberFormat="1" applyFont="1" applyAlignment="1">
      <alignment horizontal="right" vertical="center"/>
    </xf>
    <xf numFmtId="0" fontId="0" fillId="0" borderId="0" xfId="0" applyAlignment="1">
      <alignment vertical="center"/>
    </xf>
    <xf numFmtId="164" fontId="6" fillId="0" borderId="0" xfId="2" applyNumberFormat="1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6" fillId="0" borderId="0" xfId="0" quotePrefix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4" fillId="0" borderId="0" xfId="2" applyNumberFormat="1" applyFont="1" applyBorder="1" applyAlignment="1">
      <alignment horizontal="right" vertical="center"/>
    </xf>
    <xf numFmtId="0" fontId="4" fillId="0" borderId="1" xfId="0" quotePrefix="1" applyFont="1" applyFill="1" applyBorder="1" applyAlignment="1">
      <alignment horizontal="left" vertical="center"/>
    </xf>
    <xf numFmtId="164" fontId="4" fillId="0" borderId="1" xfId="2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41" fontId="4" fillId="0" borderId="0" xfId="2" applyNumberFormat="1" applyFont="1" applyAlignment="1">
      <alignment horizontal="right" vertical="center"/>
    </xf>
    <xf numFmtId="41" fontId="6" fillId="0" borderId="0" xfId="2" applyNumberFormat="1" applyFont="1" applyAlignment="1">
      <alignment horizontal="right" vertical="center"/>
    </xf>
    <xf numFmtId="41" fontId="4" fillId="0" borderId="0" xfId="2" applyNumberFormat="1" applyFont="1" applyBorder="1" applyAlignment="1">
      <alignment horizontal="right" vertical="center"/>
    </xf>
    <xf numFmtId="41" fontId="4" fillId="0" borderId="1" xfId="2" applyNumberFormat="1" applyFont="1" applyBorder="1" applyAlignment="1">
      <alignment horizontal="right" vertical="center"/>
    </xf>
    <xf numFmtId="0" fontId="4" fillId="0" borderId="0" xfId="4" quotePrefix="1" applyFont="1" applyFill="1" applyAlignment="1">
      <alignment horizontal="left" vertical="center"/>
    </xf>
    <xf numFmtId="41" fontId="4" fillId="0" borderId="1" xfId="1" applyFont="1" applyBorder="1" applyAlignment="1">
      <alignment horizontal="right" vertical="top"/>
    </xf>
    <xf numFmtId="0" fontId="4" fillId="0" borderId="1" xfId="0" applyFont="1" applyBorder="1" applyAlignment="1">
      <alignment horizontal="right" vertical="center"/>
    </xf>
    <xf numFmtId="41" fontId="6" fillId="0" borderId="3" xfId="1" applyFont="1" applyBorder="1" applyAlignment="1">
      <alignment horizontal="center" vertical="top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</cellXfs>
  <cellStyles count="5">
    <cellStyle name="Migliaia [0]" xfId="1" builtinId="6"/>
    <cellStyle name="Migliaia [0] 2" xfId="2"/>
    <cellStyle name="Normale" xfId="0" builtinId="0"/>
    <cellStyle name="Normale 2" xfId="3"/>
    <cellStyle name="Normale_italiamf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847724</xdr:colOff>
      <xdr:row>0</xdr:row>
      <xdr:rowOff>0</xdr:rowOff>
    </xdr:from>
    <xdr:to>
      <xdr:col>14</xdr:col>
      <xdr:colOff>638175</xdr:colOff>
      <xdr:row>1</xdr:row>
      <xdr:rowOff>66675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47724" y="0"/>
          <a:ext cx="8067676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2013 per motivo della presenza, durata del permesso e provincia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0</xdr:rowOff>
    </xdr:from>
    <xdr:to>
      <xdr:col>13</xdr:col>
      <xdr:colOff>361950</xdr:colOff>
      <xdr:row>1</xdr:row>
      <xdr:rowOff>66675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1209675" y="0"/>
          <a:ext cx="67818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2013 per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motivo della presenza, durata del permesso e provincia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abSelected="1" topLeftCell="A94" zoomScaleNormal="100" workbookViewId="0">
      <selection activeCell="B6" sqref="B6:O135"/>
    </sheetView>
  </sheetViews>
  <sheetFormatPr defaultColWidth="7" defaultRowHeight="15" x14ac:dyDescent="0.25"/>
  <cols>
    <col min="1" max="1" width="16.140625" style="11" customWidth="1"/>
    <col min="2" max="5" width="9.7109375" style="11" customWidth="1"/>
    <col min="6" max="6" width="0.5703125" style="12" customWidth="1"/>
    <col min="7" max="10" width="9.7109375" style="11" customWidth="1"/>
    <col min="11" max="11" width="0.5703125" style="12" customWidth="1"/>
    <col min="12" max="15" width="9.7109375" style="11" customWidth="1"/>
    <col min="16" max="242" width="9.140625" style="11" customWidth="1"/>
    <col min="243" max="243" width="16.140625" style="11" customWidth="1"/>
    <col min="244" max="244" width="8.85546875" style="11" customWidth="1"/>
    <col min="245" max="246" width="7.7109375" style="11" customWidth="1"/>
    <col min="247" max="247" width="8.85546875" style="11" customWidth="1"/>
    <col min="248" max="249" width="7.7109375" style="11" customWidth="1"/>
    <col min="250" max="250" width="4.42578125" style="11" customWidth="1"/>
    <col min="251" max="251" width="7.140625" style="11" customWidth="1"/>
    <col min="252" max="252" width="6.42578125" style="11" customWidth="1"/>
    <col min="253" max="253" width="6.140625" style="11" customWidth="1"/>
    <col min="254" max="254" width="8.7109375" style="11" customWidth="1"/>
    <col min="255" max="255" width="6.140625" style="11" customWidth="1"/>
    <col min="256" max="16384" width="7" style="11"/>
  </cols>
  <sheetData>
    <row r="1" spans="1:16" s="4" customFormat="1" ht="12" x14ac:dyDescent="0.2">
      <c r="A1" s="1" t="s">
        <v>140</v>
      </c>
      <c r="B1" s="2"/>
      <c r="C1" s="2"/>
      <c r="D1" s="2"/>
      <c r="E1" s="2"/>
      <c r="F1" s="3"/>
      <c r="K1" s="5"/>
      <c r="M1" s="6"/>
    </row>
    <row r="2" spans="1:16" s="4" customFormat="1" ht="12" x14ac:dyDescent="0.2">
      <c r="A2" s="7"/>
      <c r="B2" s="8"/>
      <c r="C2" s="8"/>
      <c r="D2" s="8"/>
      <c r="E2" s="8"/>
      <c r="F2" s="9"/>
      <c r="K2" s="5"/>
      <c r="M2" s="10"/>
    </row>
    <row r="3" spans="1:16" ht="9" customHeight="1" x14ac:dyDescent="0.25">
      <c r="A3" s="44" t="s">
        <v>0</v>
      </c>
      <c r="B3" s="43" t="s">
        <v>133</v>
      </c>
      <c r="C3" s="43"/>
      <c r="D3" s="43"/>
      <c r="E3" s="43"/>
      <c r="F3" s="22"/>
      <c r="G3" s="43" t="s">
        <v>134</v>
      </c>
      <c r="H3" s="43"/>
      <c r="I3" s="43"/>
      <c r="J3" s="43"/>
      <c r="K3" s="22"/>
      <c r="L3" s="43" t="s">
        <v>135</v>
      </c>
      <c r="M3" s="43"/>
      <c r="N3" s="43"/>
      <c r="O3" s="43"/>
    </row>
    <row r="4" spans="1:16" s="13" customFormat="1" ht="9" customHeight="1" x14ac:dyDescent="0.2">
      <c r="A4" s="45"/>
      <c r="B4" s="41" t="s">
        <v>1</v>
      </c>
      <c r="C4" s="41" t="s">
        <v>138</v>
      </c>
      <c r="D4" s="41" t="s">
        <v>2</v>
      </c>
      <c r="E4" s="42" t="s">
        <v>3</v>
      </c>
      <c r="F4" s="42"/>
      <c r="G4" s="41" t="s">
        <v>1</v>
      </c>
      <c r="H4" s="41" t="s">
        <v>138</v>
      </c>
      <c r="I4" s="41" t="s">
        <v>2</v>
      </c>
      <c r="J4" s="42" t="s">
        <v>3</v>
      </c>
      <c r="K4" s="21"/>
      <c r="L4" s="41" t="s">
        <v>1</v>
      </c>
      <c r="M4" s="41" t="s">
        <v>138</v>
      </c>
      <c r="N4" s="41" t="s">
        <v>2</v>
      </c>
      <c r="O4" s="42" t="s">
        <v>3</v>
      </c>
    </row>
    <row r="5" spans="1:16" ht="9" customHeight="1" x14ac:dyDescent="0.25">
      <c r="B5"/>
      <c r="C5"/>
      <c r="D5"/>
      <c r="E5"/>
      <c r="F5" s="14"/>
    </row>
    <row r="6" spans="1:16" ht="9" customHeight="1" x14ac:dyDescent="0.25">
      <c r="A6" s="15" t="s">
        <v>4</v>
      </c>
      <c r="B6" s="36">
        <v>18</v>
      </c>
      <c r="C6" s="36">
        <v>9</v>
      </c>
      <c r="D6" s="36">
        <v>521</v>
      </c>
      <c r="E6" s="36">
        <v>548</v>
      </c>
      <c r="F6" s="24"/>
      <c r="G6" s="36">
        <v>254</v>
      </c>
      <c r="H6" s="36">
        <v>473</v>
      </c>
      <c r="I6" s="36">
        <v>2469</v>
      </c>
      <c r="J6" s="36">
        <v>3196</v>
      </c>
      <c r="K6" s="24"/>
      <c r="L6" s="36">
        <v>1639</v>
      </c>
      <c r="M6" s="36">
        <v>3123</v>
      </c>
      <c r="N6" s="36">
        <v>470</v>
      </c>
      <c r="O6" s="36">
        <v>5232</v>
      </c>
      <c r="P6" s="18"/>
    </row>
    <row r="7" spans="1:16" ht="9" customHeight="1" x14ac:dyDescent="0.25">
      <c r="A7" s="15" t="s">
        <v>5</v>
      </c>
      <c r="B7" s="36">
        <v>12</v>
      </c>
      <c r="C7" s="36">
        <v>56</v>
      </c>
      <c r="D7" s="36">
        <v>58</v>
      </c>
      <c r="E7" s="36">
        <v>126</v>
      </c>
      <c r="F7" s="24"/>
      <c r="G7" s="36">
        <v>20</v>
      </c>
      <c r="H7" s="36">
        <v>160</v>
      </c>
      <c r="I7" s="36">
        <v>25</v>
      </c>
      <c r="J7" s="36">
        <v>205</v>
      </c>
      <c r="K7" s="24"/>
      <c r="L7" s="36">
        <v>132</v>
      </c>
      <c r="M7" s="36">
        <v>145</v>
      </c>
      <c r="N7" s="36">
        <v>39</v>
      </c>
      <c r="O7" s="36">
        <v>316</v>
      </c>
    </row>
    <row r="8" spans="1:16" ht="9" customHeight="1" x14ac:dyDescent="0.25">
      <c r="A8" s="15" t="s">
        <v>6</v>
      </c>
      <c r="B8" s="36">
        <v>1</v>
      </c>
      <c r="C8" s="36">
        <v>2</v>
      </c>
      <c r="D8" s="36">
        <v>15</v>
      </c>
      <c r="E8" s="36">
        <v>18</v>
      </c>
      <c r="F8" s="24"/>
      <c r="G8" s="36">
        <v>16</v>
      </c>
      <c r="H8" s="36">
        <v>94</v>
      </c>
      <c r="I8" s="36">
        <v>25</v>
      </c>
      <c r="J8" s="36">
        <v>135</v>
      </c>
      <c r="K8" s="24"/>
      <c r="L8" s="36">
        <v>82</v>
      </c>
      <c r="M8" s="36">
        <v>119</v>
      </c>
      <c r="N8" s="36">
        <v>3</v>
      </c>
      <c r="O8" s="36">
        <v>204</v>
      </c>
    </row>
    <row r="9" spans="1:16" ht="9" customHeight="1" x14ac:dyDescent="0.25">
      <c r="A9" s="15" t="s">
        <v>7</v>
      </c>
      <c r="B9" s="36">
        <v>8</v>
      </c>
      <c r="C9" s="36">
        <v>10</v>
      </c>
      <c r="D9" s="36">
        <v>10</v>
      </c>
      <c r="E9" s="36">
        <v>28</v>
      </c>
      <c r="F9" s="24"/>
      <c r="G9" s="36">
        <v>35</v>
      </c>
      <c r="H9" s="36">
        <v>243</v>
      </c>
      <c r="I9" s="36">
        <v>35</v>
      </c>
      <c r="J9" s="36">
        <v>313</v>
      </c>
      <c r="K9" s="24"/>
      <c r="L9" s="36">
        <v>165</v>
      </c>
      <c r="M9" s="36">
        <v>77</v>
      </c>
      <c r="N9" s="36">
        <v>2</v>
      </c>
      <c r="O9" s="36">
        <v>244</v>
      </c>
    </row>
    <row r="10" spans="1:16" ht="9" customHeight="1" x14ac:dyDescent="0.25">
      <c r="A10" s="15" t="s">
        <v>8</v>
      </c>
      <c r="B10" s="36">
        <v>13</v>
      </c>
      <c r="C10" s="36">
        <v>76</v>
      </c>
      <c r="D10" s="36">
        <v>79</v>
      </c>
      <c r="E10" s="36">
        <v>168</v>
      </c>
      <c r="F10" s="24"/>
      <c r="G10" s="36">
        <v>274</v>
      </c>
      <c r="H10" s="36">
        <v>217</v>
      </c>
      <c r="I10" s="36">
        <v>109</v>
      </c>
      <c r="J10" s="36">
        <v>600</v>
      </c>
      <c r="K10" s="24"/>
      <c r="L10" s="36">
        <v>160</v>
      </c>
      <c r="M10" s="36">
        <v>677</v>
      </c>
      <c r="N10" s="36">
        <v>47</v>
      </c>
      <c r="O10" s="36">
        <v>884</v>
      </c>
    </row>
    <row r="11" spans="1:16" ht="9" customHeight="1" x14ac:dyDescent="0.25">
      <c r="A11" s="15" t="s">
        <v>9</v>
      </c>
      <c r="B11" s="36">
        <v>200</v>
      </c>
      <c r="C11" s="36">
        <v>13</v>
      </c>
      <c r="D11" s="36">
        <v>84</v>
      </c>
      <c r="E11" s="36">
        <v>297</v>
      </c>
      <c r="F11" s="24"/>
      <c r="G11" s="36">
        <v>259</v>
      </c>
      <c r="H11" s="36">
        <v>276</v>
      </c>
      <c r="I11" s="36">
        <v>157</v>
      </c>
      <c r="J11" s="36">
        <v>692</v>
      </c>
      <c r="K11" s="24"/>
      <c r="L11" s="36">
        <v>298</v>
      </c>
      <c r="M11" s="36">
        <v>1182</v>
      </c>
      <c r="N11" s="36">
        <v>26</v>
      </c>
      <c r="O11" s="36">
        <v>1506</v>
      </c>
    </row>
    <row r="12" spans="1:16" ht="9" customHeight="1" x14ac:dyDescent="0.25">
      <c r="A12" s="15" t="s">
        <v>10</v>
      </c>
      <c r="B12" s="36">
        <v>6</v>
      </c>
      <c r="C12" s="36">
        <v>2</v>
      </c>
      <c r="D12" s="36">
        <v>58</v>
      </c>
      <c r="E12" s="36">
        <v>66</v>
      </c>
      <c r="F12" s="24"/>
      <c r="G12" s="36">
        <v>116</v>
      </c>
      <c r="H12" s="36">
        <v>303</v>
      </c>
      <c r="I12" s="36">
        <v>60</v>
      </c>
      <c r="J12" s="36">
        <v>479</v>
      </c>
      <c r="K12" s="24"/>
      <c r="L12" s="36">
        <v>86</v>
      </c>
      <c r="M12" s="36">
        <v>110</v>
      </c>
      <c r="N12" s="36">
        <v>14</v>
      </c>
      <c r="O12" s="36">
        <v>210</v>
      </c>
    </row>
    <row r="13" spans="1:16" ht="9" customHeight="1" x14ac:dyDescent="0.25">
      <c r="A13" s="15" t="s">
        <v>11</v>
      </c>
      <c r="B13" s="36">
        <v>22</v>
      </c>
      <c r="C13" s="36">
        <v>85</v>
      </c>
      <c r="D13" s="36">
        <v>113</v>
      </c>
      <c r="E13" s="36">
        <v>220</v>
      </c>
      <c r="F13" s="24"/>
      <c r="G13" s="36">
        <v>95</v>
      </c>
      <c r="H13" s="36">
        <v>244</v>
      </c>
      <c r="I13" s="36">
        <v>72</v>
      </c>
      <c r="J13" s="36">
        <v>411</v>
      </c>
      <c r="K13" s="24"/>
      <c r="L13" s="36">
        <v>349</v>
      </c>
      <c r="M13" s="36">
        <v>488</v>
      </c>
      <c r="N13" s="36">
        <v>21</v>
      </c>
      <c r="O13" s="36">
        <v>858</v>
      </c>
    </row>
    <row r="14" spans="1:16" ht="9" customHeight="1" x14ac:dyDescent="0.25">
      <c r="A14" s="16" t="s">
        <v>12</v>
      </c>
      <c r="B14" s="37">
        <v>280</v>
      </c>
      <c r="C14" s="37">
        <v>253</v>
      </c>
      <c r="D14" s="37">
        <v>938</v>
      </c>
      <c r="E14" s="37">
        <v>1471</v>
      </c>
      <c r="F14" s="24"/>
      <c r="G14" s="37">
        <v>1069</v>
      </c>
      <c r="H14" s="37">
        <v>2010</v>
      </c>
      <c r="I14" s="37">
        <v>2952</v>
      </c>
      <c r="J14" s="37">
        <v>6031</v>
      </c>
      <c r="K14" s="24"/>
      <c r="L14" s="37">
        <v>2911</v>
      </c>
      <c r="M14" s="37">
        <v>5921</v>
      </c>
      <c r="N14" s="37">
        <v>622</v>
      </c>
      <c r="O14" s="37">
        <v>9454</v>
      </c>
    </row>
    <row r="15" spans="1:16" ht="9" customHeight="1" x14ac:dyDescent="0.25">
      <c r="A15" s="15" t="s">
        <v>13</v>
      </c>
      <c r="B15" s="36">
        <v>34</v>
      </c>
      <c r="C15" s="36">
        <v>35</v>
      </c>
      <c r="D15" s="36">
        <v>26</v>
      </c>
      <c r="E15" s="36">
        <v>95</v>
      </c>
      <c r="F15" s="24"/>
      <c r="G15" s="36">
        <v>67</v>
      </c>
      <c r="H15" s="36">
        <v>220</v>
      </c>
      <c r="I15" s="36">
        <v>29</v>
      </c>
      <c r="J15" s="36">
        <v>316</v>
      </c>
      <c r="K15" s="24"/>
      <c r="L15" s="36">
        <v>0</v>
      </c>
      <c r="M15" s="36">
        <v>15</v>
      </c>
      <c r="N15" s="36">
        <v>1</v>
      </c>
      <c r="O15" s="36">
        <v>16</v>
      </c>
    </row>
    <row r="16" spans="1:16" ht="9" customHeight="1" x14ac:dyDescent="0.25">
      <c r="A16" s="16" t="s">
        <v>14</v>
      </c>
      <c r="B16" s="37">
        <v>34</v>
      </c>
      <c r="C16" s="37">
        <v>35</v>
      </c>
      <c r="D16" s="37">
        <v>26</v>
      </c>
      <c r="E16" s="37">
        <v>95</v>
      </c>
      <c r="F16" s="24"/>
      <c r="G16" s="37">
        <v>67</v>
      </c>
      <c r="H16" s="37">
        <v>220</v>
      </c>
      <c r="I16" s="37">
        <v>29</v>
      </c>
      <c r="J16" s="37">
        <v>316</v>
      </c>
      <c r="K16" s="24"/>
      <c r="L16" s="37">
        <v>0</v>
      </c>
      <c r="M16" s="37">
        <v>15</v>
      </c>
      <c r="N16" s="37">
        <v>1</v>
      </c>
      <c r="O16" s="37">
        <v>16</v>
      </c>
    </row>
    <row r="17" spans="1:15" ht="9" customHeight="1" x14ac:dyDescent="0.25">
      <c r="A17" s="15" t="s">
        <v>15</v>
      </c>
      <c r="B17" s="36">
        <v>51</v>
      </c>
      <c r="C17" s="36">
        <v>172</v>
      </c>
      <c r="D17" s="36">
        <v>244</v>
      </c>
      <c r="E17" s="36">
        <v>467</v>
      </c>
      <c r="F17" s="24"/>
      <c r="G17" s="36">
        <v>456</v>
      </c>
      <c r="H17" s="36">
        <v>483</v>
      </c>
      <c r="I17" s="36">
        <v>142</v>
      </c>
      <c r="J17" s="36">
        <v>1081</v>
      </c>
      <c r="K17" s="24"/>
      <c r="L17" s="36">
        <v>522</v>
      </c>
      <c r="M17" s="36">
        <v>1320</v>
      </c>
      <c r="N17" s="36">
        <v>37</v>
      </c>
      <c r="O17" s="36">
        <v>1879</v>
      </c>
    </row>
    <row r="18" spans="1:15" ht="9" customHeight="1" x14ac:dyDescent="0.25">
      <c r="A18" s="15" t="s">
        <v>16</v>
      </c>
      <c r="B18" s="36">
        <v>11</v>
      </c>
      <c r="C18" s="36">
        <v>18</v>
      </c>
      <c r="D18" s="36">
        <v>212</v>
      </c>
      <c r="E18" s="36">
        <v>241</v>
      </c>
      <c r="F18" s="24"/>
      <c r="G18" s="36">
        <v>122</v>
      </c>
      <c r="H18" s="36">
        <v>906</v>
      </c>
      <c r="I18" s="36">
        <v>312</v>
      </c>
      <c r="J18" s="36">
        <v>1340</v>
      </c>
      <c r="K18" s="24"/>
      <c r="L18" s="36">
        <v>347</v>
      </c>
      <c r="M18" s="36">
        <v>474</v>
      </c>
      <c r="N18" s="36">
        <v>72</v>
      </c>
      <c r="O18" s="36">
        <v>893</v>
      </c>
    </row>
    <row r="19" spans="1:15" ht="9" customHeight="1" x14ac:dyDescent="0.25">
      <c r="A19" s="15" t="s">
        <v>17</v>
      </c>
      <c r="B19" s="36">
        <v>24</v>
      </c>
      <c r="C19" s="36">
        <v>64</v>
      </c>
      <c r="D19" s="36">
        <v>54</v>
      </c>
      <c r="E19" s="36">
        <v>142</v>
      </c>
      <c r="F19" s="24"/>
      <c r="G19" s="36">
        <v>31</v>
      </c>
      <c r="H19" s="36">
        <v>143</v>
      </c>
      <c r="I19" s="36">
        <v>138</v>
      </c>
      <c r="J19" s="36">
        <v>312</v>
      </c>
      <c r="K19" s="24"/>
      <c r="L19" s="36">
        <v>382</v>
      </c>
      <c r="M19" s="36">
        <v>595</v>
      </c>
      <c r="N19" s="36">
        <v>6</v>
      </c>
      <c r="O19" s="36">
        <v>983</v>
      </c>
    </row>
    <row r="20" spans="1:15" ht="9" customHeight="1" x14ac:dyDescent="0.25">
      <c r="A20" s="15" t="s">
        <v>18</v>
      </c>
      <c r="B20" s="36">
        <v>18</v>
      </c>
      <c r="C20" s="36">
        <v>16</v>
      </c>
      <c r="D20" s="36">
        <v>7</v>
      </c>
      <c r="E20" s="36">
        <v>41</v>
      </c>
      <c r="F20" s="24"/>
      <c r="G20" s="36">
        <v>19</v>
      </c>
      <c r="H20" s="36">
        <v>42</v>
      </c>
      <c r="I20" s="36">
        <v>11</v>
      </c>
      <c r="J20" s="36">
        <v>72</v>
      </c>
      <c r="K20" s="24"/>
      <c r="L20" s="36">
        <v>117</v>
      </c>
      <c r="M20" s="36">
        <v>272</v>
      </c>
      <c r="N20" s="36">
        <v>2</v>
      </c>
      <c r="O20" s="36">
        <v>391</v>
      </c>
    </row>
    <row r="21" spans="1:15" ht="9" customHeight="1" x14ac:dyDescent="0.25">
      <c r="A21" s="15" t="s">
        <v>19</v>
      </c>
      <c r="B21" s="36">
        <v>136</v>
      </c>
      <c r="C21" s="36">
        <v>372</v>
      </c>
      <c r="D21" s="36">
        <v>1918</v>
      </c>
      <c r="E21" s="36">
        <v>2426</v>
      </c>
      <c r="F21" s="24"/>
      <c r="G21" s="36">
        <v>1615</v>
      </c>
      <c r="H21" s="36">
        <v>2648</v>
      </c>
      <c r="I21" s="36">
        <v>4829</v>
      </c>
      <c r="J21" s="36">
        <v>9092</v>
      </c>
      <c r="K21" s="24"/>
      <c r="L21" s="36">
        <v>7749</v>
      </c>
      <c r="M21" s="36">
        <v>9752</v>
      </c>
      <c r="N21" s="36">
        <v>400</v>
      </c>
      <c r="O21" s="36">
        <v>17901</v>
      </c>
    </row>
    <row r="22" spans="1:15" ht="9" customHeight="1" x14ac:dyDescent="0.25">
      <c r="A22" s="15" t="s">
        <v>20</v>
      </c>
      <c r="B22" s="36">
        <v>21</v>
      </c>
      <c r="C22" s="36">
        <v>29</v>
      </c>
      <c r="D22" s="36">
        <v>138</v>
      </c>
      <c r="E22" s="36">
        <v>188</v>
      </c>
      <c r="F22" s="24"/>
      <c r="G22" s="36">
        <v>134</v>
      </c>
      <c r="H22" s="36">
        <v>346</v>
      </c>
      <c r="I22" s="36">
        <v>203</v>
      </c>
      <c r="J22" s="36">
        <v>683</v>
      </c>
      <c r="K22" s="24"/>
      <c r="L22" s="36">
        <v>2115</v>
      </c>
      <c r="M22" s="36">
        <v>2532</v>
      </c>
      <c r="N22" s="36">
        <v>39</v>
      </c>
      <c r="O22" s="36">
        <v>4686</v>
      </c>
    </row>
    <row r="23" spans="1:15" ht="9" customHeight="1" x14ac:dyDescent="0.25">
      <c r="A23" s="15" t="s">
        <v>21</v>
      </c>
      <c r="B23" s="36">
        <v>17</v>
      </c>
      <c r="C23" s="36">
        <v>19</v>
      </c>
      <c r="D23" s="36">
        <v>183</v>
      </c>
      <c r="E23" s="36">
        <v>219</v>
      </c>
      <c r="F23" s="24"/>
      <c r="G23" s="36">
        <v>830</v>
      </c>
      <c r="H23" s="36">
        <v>1558</v>
      </c>
      <c r="I23" s="36">
        <v>193</v>
      </c>
      <c r="J23" s="36">
        <v>2581</v>
      </c>
      <c r="K23" s="24"/>
      <c r="L23" s="36">
        <v>350</v>
      </c>
      <c r="M23" s="36">
        <v>1437</v>
      </c>
      <c r="N23" s="36">
        <v>77</v>
      </c>
      <c r="O23" s="36">
        <v>1864</v>
      </c>
    </row>
    <row r="24" spans="1:15" ht="9" customHeight="1" x14ac:dyDescent="0.25">
      <c r="A24" s="15" t="s">
        <v>22</v>
      </c>
      <c r="B24" s="36">
        <v>17</v>
      </c>
      <c r="C24" s="36">
        <v>38</v>
      </c>
      <c r="D24" s="36">
        <v>172</v>
      </c>
      <c r="E24" s="36">
        <v>227</v>
      </c>
      <c r="F24" s="24"/>
      <c r="G24" s="36">
        <v>108</v>
      </c>
      <c r="H24" s="36">
        <v>207</v>
      </c>
      <c r="I24" s="36">
        <v>393</v>
      </c>
      <c r="J24" s="36">
        <v>708</v>
      </c>
      <c r="K24" s="24"/>
      <c r="L24" s="36">
        <v>685</v>
      </c>
      <c r="M24" s="36">
        <v>826</v>
      </c>
      <c r="N24" s="36">
        <v>23</v>
      </c>
      <c r="O24" s="36">
        <v>1534</v>
      </c>
    </row>
    <row r="25" spans="1:15" ht="9" customHeight="1" x14ac:dyDescent="0.25">
      <c r="A25" s="15" t="s">
        <v>23</v>
      </c>
      <c r="B25" s="36">
        <v>4</v>
      </c>
      <c r="C25" s="36">
        <v>17</v>
      </c>
      <c r="D25" s="36">
        <v>87</v>
      </c>
      <c r="E25" s="36">
        <v>108</v>
      </c>
      <c r="F25" s="24"/>
      <c r="G25" s="36">
        <v>27</v>
      </c>
      <c r="H25" s="36">
        <v>92</v>
      </c>
      <c r="I25" s="36">
        <v>35</v>
      </c>
      <c r="J25" s="36">
        <v>154</v>
      </c>
      <c r="K25" s="24"/>
      <c r="L25" s="36">
        <v>379</v>
      </c>
      <c r="M25" s="36">
        <v>595</v>
      </c>
      <c r="N25" s="36">
        <v>11</v>
      </c>
      <c r="O25" s="36">
        <v>985</v>
      </c>
    </row>
    <row r="26" spans="1:15" ht="9" customHeight="1" x14ac:dyDescent="0.25">
      <c r="A26" s="15" t="s">
        <v>24</v>
      </c>
      <c r="B26" s="36">
        <v>6</v>
      </c>
      <c r="C26" s="36">
        <v>42</v>
      </c>
      <c r="D26" s="36">
        <v>108</v>
      </c>
      <c r="E26" s="36">
        <v>156</v>
      </c>
      <c r="F26" s="24"/>
      <c r="G26" s="36">
        <v>53</v>
      </c>
      <c r="H26" s="36">
        <v>170</v>
      </c>
      <c r="I26" s="36">
        <v>116</v>
      </c>
      <c r="J26" s="36">
        <v>339</v>
      </c>
      <c r="K26" s="24"/>
      <c r="L26" s="36">
        <v>583</v>
      </c>
      <c r="M26" s="36">
        <v>568</v>
      </c>
      <c r="N26" s="36">
        <v>19</v>
      </c>
      <c r="O26" s="36">
        <v>1170</v>
      </c>
    </row>
    <row r="27" spans="1:15" ht="9" customHeight="1" x14ac:dyDescent="0.25">
      <c r="A27" s="15" t="s">
        <v>25</v>
      </c>
      <c r="B27" s="36">
        <v>32</v>
      </c>
      <c r="C27" s="36">
        <v>20</v>
      </c>
      <c r="D27" s="36">
        <v>69</v>
      </c>
      <c r="E27" s="36">
        <v>121</v>
      </c>
      <c r="F27" s="24"/>
      <c r="G27" s="36">
        <v>1639</v>
      </c>
      <c r="H27" s="36">
        <v>387</v>
      </c>
      <c r="I27" s="36">
        <v>56</v>
      </c>
      <c r="J27" s="36">
        <v>2082</v>
      </c>
      <c r="K27" s="24"/>
      <c r="L27" s="36">
        <v>44</v>
      </c>
      <c r="M27" s="36">
        <v>926</v>
      </c>
      <c r="N27" s="36">
        <v>19</v>
      </c>
      <c r="O27" s="36">
        <v>989</v>
      </c>
    </row>
    <row r="28" spans="1:15" ht="9" customHeight="1" x14ac:dyDescent="0.25">
      <c r="A28" s="16" t="s">
        <v>26</v>
      </c>
      <c r="B28" s="37">
        <v>337</v>
      </c>
      <c r="C28" s="37">
        <v>807</v>
      </c>
      <c r="D28" s="37">
        <v>3192</v>
      </c>
      <c r="E28" s="37">
        <v>4336</v>
      </c>
      <c r="F28" s="24"/>
      <c r="G28" s="37">
        <v>5034</v>
      </c>
      <c r="H28" s="37">
        <v>6982</v>
      </c>
      <c r="I28" s="37">
        <v>6428</v>
      </c>
      <c r="J28" s="37">
        <v>18444</v>
      </c>
      <c r="K28" s="24"/>
      <c r="L28" s="37">
        <v>13273</v>
      </c>
      <c r="M28" s="37">
        <v>19297</v>
      </c>
      <c r="N28" s="37">
        <v>705</v>
      </c>
      <c r="O28" s="37">
        <v>33275</v>
      </c>
    </row>
    <row r="29" spans="1:15" ht="9" customHeight="1" x14ac:dyDescent="0.25">
      <c r="A29" s="15" t="s">
        <v>27</v>
      </c>
      <c r="B29" s="36">
        <v>539</v>
      </c>
      <c r="C29" s="36">
        <v>14</v>
      </c>
      <c r="D29" s="36">
        <v>241</v>
      </c>
      <c r="E29" s="36">
        <v>794</v>
      </c>
      <c r="F29" s="24"/>
      <c r="G29" s="36">
        <v>292</v>
      </c>
      <c r="H29" s="36">
        <v>235</v>
      </c>
      <c r="I29" s="36">
        <v>70</v>
      </c>
      <c r="J29" s="36">
        <v>597</v>
      </c>
      <c r="K29" s="24"/>
      <c r="L29" s="36">
        <v>426</v>
      </c>
      <c r="M29" s="36">
        <v>655</v>
      </c>
      <c r="N29" s="36">
        <v>11</v>
      </c>
      <c r="O29" s="36">
        <v>1092</v>
      </c>
    </row>
    <row r="30" spans="1:15" ht="9" customHeight="1" x14ac:dyDescent="0.25">
      <c r="A30" s="15" t="s">
        <v>28</v>
      </c>
      <c r="B30" s="36">
        <v>25</v>
      </c>
      <c r="C30" s="36">
        <v>22</v>
      </c>
      <c r="D30" s="36">
        <v>140</v>
      </c>
      <c r="E30" s="36">
        <v>187</v>
      </c>
      <c r="F30" s="24"/>
      <c r="G30" s="36">
        <v>96</v>
      </c>
      <c r="H30" s="36">
        <v>161</v>
      </c>
      <c r="I30" s="36">
        <v>286</v>
      </c>
      <c r="J30" s="36">
        <v>543</v>
      </c>
      <c r="K30" s="24"/>
      <c r="L30" s="36">
        <v>387</v>
      </c>
      <c r="M30" s="36">
        <v>770</v>
      </c>
      <c r="N30" s="36">
        <v>40</v>
      </c>
      <c r="O30" s="36">
        <v>1197</v>
      </c>
    </row>
    <row r="31" spans="1:15" ht="9" customHeight="1" x14ac:dyDescent="0.25">
      <c r="A31" s="16" t="s">
        <v>29</v>
      </c>
      <c r="B31" s="37">
        <v>564</v>
      </c>
      <c r="C31" s="37">
        <v>36</v>
      </c>
      <c r="D31" s="37">
        <v>381</v>
      </c>
      <c r="E31" s="37">
        <v>981</v>
      </c>
      <c r="F31" s="24"/>
      <c r="G31" s="37">
        <v>388</v>
      </c>
      <c r="H31" s="37">
        <v>396</v>
      </c>
      <c r="I31" s="37">
        <v>356</v>
      </c>
      <c r="J31" s="37">
        <v>1140</v>
      </c>
      <c r="K31" s="24"/>
      <c r="L31" s="37">
        <v>813</v>
      </c>
      <c r="M31" s="37">
        <v>1425</v>
      </c>
      <c r="N31" s="37">
        <v>51</v>
      </c>
      <c r="O31" s="37">
        <v>2289</v>
      </c>
    </row>
    <row r="32" spans="1:15" ht="9" customHeight="1" x14ac:dyDescent="0.25">
      <c r="A32" s="15" t="s">
        <v>30</v>
      </c>
      <c r="B32" s="36">
        <v>266</v>
      </c>
      <c r="C32" s="36">
        <v>34</v>
      </c>
      <c r="D32" s="36">
        <v>276</v>
      </c>
      <c r="E32" s="36">
        <v>576</v>
      </c>
      <c r="F32" s="24"/>
      <c r="G32" s="36">
        <v>1190</v>
      </c>
      <c r="H32" s="36">
        <v>1451</v>
      </c>
      <c r="I32" s="36">
        <v>210</v>
      </c>
      <c r="J32" s="36">
        <v>2851</v>
      </c>
      <c r="K32" s="24"/>
      <c r="L32" s="36">
        <v>1044</v>
      </c>
      <c r="M32" s="36">
        <v>658</v>
      </c>
      <c r="N32" s="36">
        <v>20</v>
      </c>
      <c r="O32" s="36">
        <v>1722</v>
      </c>
    </row>
    <row r="33" spans="1:15" ht="9" customHeight="1" x14ac:dyDescent="0.25">
      <c r="A33" s="15" t="s">
        <v>31</v>
      </c>
      <c r="B33" s="36">
        <v>112</v>
      </c>
      <c r="C33" s="36">
        <v>218</v>
      </c>
      <c r="D33" s="36">
        <v>93</v>
      </c>
      <c r="E33" s="36">
        <v>423</v>
      </c>
      <c r="F33" s="24"/>
      <c r="G33" s="36">
        <v>1306</v>
      </c>
      <c r="H33" s="36">
        <v>1508</v>
      </c>
      <c r="I33" s="36">
        <v>128</v>
      </c>
      <c r="J33" s="36">
        <v>2942</v>
      </c>
      <c r="K33" s="24"/>
      <c r="L33" s="36">
        <v>337</v>
      </c>
      <c r="M33" s="36">
        <v>749</v>
      </c>
      <c r="N33" s="36">
        <v>23</v>
      </c>
      <c r="O33" s="36">
        <v>1109</v>
      </c>
    </row>
    <row r="34" spans="1:15" ht="9" customHeight="1" x14ac:dyDescent="0.25">
      <c r="A34" s="15" t="s">
        <v>32</v>
      </c>
      <c r="B34" s="36">
        <v>22</v>
      </c>
      <c r="C34" s="36">
        <v>3</v>
      </c>
      <c r="D34" s="36">
        <v>9</v>
      </c>
      <c r="E34" s="36">
        <v>34</v>
      </c>
      <c r="F34" s="24"/>
      <c r="G34" s="36">
        <v>75</v>
      </c>
      <c r="H34" s="36">
        <v>251</v>
      </c>
      <c r="I34" s="36">
        <v>30</v>
      </c>
      <c r="J34" s="36">
        <v>356</v>
      </c>
      <c r="K34" s="24"/>
      <c r="L34" s="36">
        <v>148</v>
      </c>
      <c r="M34" s="36">
        <v>26</v>
      </c>
      <c r="N34" s="36">
        <v>0</v>
      </c>
      <c r="O34" s="36">
        <v>174</v>
      </c>
    </row>
    <row r="35" spans="1:15" ht="9" customHeight="1" x14ac:dyDescent="0.25">
      <c r="A35" s="15" t="s">
        <v>33</v>
      </c>
      <c r="B35" s="36">
        <v>13</v>
      </c>
      <c r="C35" s="36">
        <v>3</v>
      </c>
      <c r="D35" s="36">
        <v>78</v>
      </c>
      <c r="E35" s="36">
        <v>94</v>
      </c>
      <c r="F35" s="24"/>
      <c r="G35" s="36">
        <v>305</v>
      </c>
      <c r="H35" s="36">
        <v>553</v>
      </c>
      <c r="I35" s="36">
        <v>168</v>
      </c>
      <c r="J35" s="36">
        <v>1026</v>
      </c>
      <c r="K35" s="24"/>
      <c r="L35" s="36">
        <v>683</v>
      </c>
      <c r="M35" s="36">
        <v>1714</v>
      </c>
      <c r="N35" s="36">
        <v>53</v>
      </c>
      <c r="O35" s="36">
        <v>2450</v>
      </c>
    </row>
    <row r="36" spans="1:15" ht="9" customHeight="1" x14ac:dyDescent="0.25">
      <c r="A36" s="15" t="s">
        <v>34</v>
      </c>
      <c r="B36" s="36">
        <v>154</v>
      </c>
      <c r="C36" s="36">
        <v>65</v>
      </c>
      <c r="D36" s="36">
        <v>331</v>
      </c>
      <c r="E36" s="36">
        <v>550</v>
      </c>
      <c r="F36" s="24"/>
      <c r="G36" s="36">
        <v>385</v>
      </c>
      <c r="H36" s="36">
        <v>440</v>
      </c>
      <c r="I36" s="36">
        <v>437</v>
      </c>
      <c r="J36" s="36">
        <v>1262</v>
      </c>
      <c r="K36" s="24"/>
      <c r="L36" s="36">
        <v>1117</v>
      </c>
      <c r="M36" s="36">
        <v>1519</v>
      </c>
      <c r="N36" s="36">
        <v>55</v>
      </c>
      <c r="O36" s="36">
        <v>2691</v>
      </c>
    </row>
    <row r="37" spans="1:15" ht="9" customHeight="1" x14ac:dyDescent="0.25">
      <c r="A37" s="15" t="s">
        <v>35</v>
      </c>
      <c r="B37" s="36">
        <v>142</v>
      </c>
      <c r="C37" s="36">
        <v>129</v>
      </c>
      <c r="D37" s="36">
        <v>357</v>
      </c>
      <c r="E37" s="36">
        <v>628</v>
      </c>
      <c r="F37" s="24"/>
      <c r="G37" s="36">
        <v>317</v>
      </c>
      <c r="H37" s="36">
        <v>380</v>
      </c>
      <c r="I37" s="36">
        <v>616</v>
      </c>
      <c r="J37" s="36">
        <v>1313</v>
      </c>
      <c r="K37" s="24"/>
      <c r="L37" s="36">
        <v>1032</v>
      </c>
      <c r="M37" s="36">
        <v>1571</v>
      </c>
      <c r="N37" s="36">
        <v>65</v>
      </c>
      <c r="O37" s="36">
        <v>2668</v>
      </c>
    </row>
    <row r="38" spans="1:15" ht="9" customHeight="1" x14ac:dyDescent="0.25">
      <c r="A38" s="15" t="s">
        <v>36</v>
      </c>
      <c r="B38" s="36">
        <v>91</v>
      </c>
      <c r="C38" s="36">
        <v>70</v>
      </c>
      <c r="D38" s="36">
        <v>63</v>
      </c>
      <c r="E38" s="36">
        <v>224</v>
      </c>
      <c r="F38" s="24"/>
      <c r="G38" s="36">
        <v>122</v>
      </c>
      <c r="H38" s="36">
        <v>90</v>
      </c>
      <c r="I38" s="36">
        <v>36</v>
      </c>
      <c r="J38" s="36">
        <v>248</v>
      </c>
      <c r="K38" s="24"/>
      <c r="L38" s="36">
        <v>293</v>
      </c>
      <c r="M38" s="36">
        <v>262</v>
      </c>
      <c r="N38" s="36">
        <v>12</v>
      </c>
      <c r="O38" s="36">
        <v>567</v>
      </c>
    </row>
    <row r="39" spans="1:15" ht="9" customHeight="1" x14ac:dyDescent="0.25">
      <c r="A39" s="16" t="s">
        <v>37</v>
      </c>
      <c r="B39" s="37">
        <v>800</v>
      </c>
      <c r="C39" s="37">
        <v>522</v>
      </c>
      <c r="D39" s="37">
        <v>1207</v>
      </c>
      <c r="E39" s="37">
        <v>2529</v>
      </c>
      <c r="F39" s="24"/>
      <c r="G39" s="37">
        <v>3700</v>
      </c>
      <c r="H39" s="37">
        <v>4673</v>
      </c>
      <c r="I39" s="37">
        <v>1625</v>
      </c>
      <c r="J39" s="37">
        <v>9998</v>
      </c>
      <c r="K39" s="24"/>
      <c r="L39" s="37">
        <v>4654</v>
      </c>
      <c r="M39" s="37">
        <v>6499</v>
      </c>
      <c r="N39" s="37">
        <v>228</v>
      </c>
      <c r="O39" s="37">
        <v>11381</v>
      </c>
    </row>
    <row r="40" spans="1:15" ht="9" customHeight="1" x14ac:dyDescent="0.25">
      <c r="A40" s="15" t="s">
        <v>38</v>
      </c>
      <c r="B40" s="36">
        <v>21</v>
      </c>
      <c r="C40" s="36">
        <v>13</v>
      </c>
      <c r="D40" s="36">
        <v>61</v>
      </c>
      <c r="E40" s="36">
        <v>95</v>
      </c>
      <c r="F40" s="24"/>
      <c r="G40" s="36">
        <v>104</v>
      </c>
      <c r="H40" s="36">
        <v>348</v>
      </c>
      <c r="I40" s="36">
        <v>56</v>
      </c>
      <c r="J40" s="36">
        <v>508</v>
      </c>
      <c r="K40" s="24"/>
      <c r="L40" s="36">
        <v>895</v>
      </c>
      <c r="M40" s="36">
        <v>640</v>
      </c>
      <c r="N40" s="36">
        <v>12</v>
      </c>
      <c r="O40" s="36">
        <v>1547</v>
      </c>
    </row>
    <row r="41" spans="1:15" ht="9" customHeight="1" x14ac:dyDescent="0.25">
      <c r="A41" s="15" t="s">
        <v>39</v>
      </c>
      <c r="B41" s="36">
        <v>59</v>
      </c>
      <c r="C41" s="36">
        <v>42</v>
      </c>
      <c r="D41" s="36">
        <v>231</v>
      </c>
      <c r="E41" s="36">
        <v>332</v>
      </c>
      <c r="F41" s="24"/>
      <c r="G41" s="36">
        <v>154</v>
      </c>
      <c r="H41" s="36">
        <v>140</v>
      </c>
      <c r="I41" s="36">
        <v>233</v>
      </c>
      <c r="J41" s="36">
        <v>527</v>
      </c>
      <c r="K41" s="24"/>
      <c r="L41" s="36">
        <v>294</v>
      </c>
      <c r="M41" s="36">
        <v>629</v>
      </c>
      <c r="N41" s="36">
        <v>45</v>
      </c>
      <c r="O41" s="36">
        <v>968</v>
      </c>
    </row>
    <row r="42" spans="1:15" ht="9" customHeight="1" x14ac:dyDescent="0.25">
      <c r="A42" s="15" t="s">
        <v>40</v>
      </c>
      <c r="B42" s="36">
        <v>51</v>
      </c>
      <c r="C42" s="36">
        <v>22</v>
      </c>
      <c r="D42" s="36">
        <v>168</v>
      </c>
      <c r="E42" s="36">
        <v>241</v>
      </c>
      <c r="F42" s="24"/>
      <c r="G42" s="36">
        <v>282</v>
      </c>
      <c r="H42" s="36">
        <v>67</v>
      </c>
      <c r="I42" s="36">
        <v>21</v>
      </c>
      <c r="J42" s="36">
        <v>370</v>
      </c>
      <c r="K42" s="24"/>
      <c r="L42" s="36">
        <v>110</v>
      </c>
      <c r="M42" s="36">
        <v>256</v>
      </c>
      <c r="N42" s="36">
        <v>31</v>
      </c>
      <c r="O42" s="36">
        <v>397</v>
      </c>
    </row>
    <row r="43" spans="1:15" ht="9" customHeight="1" x14ac:dyDescent="0.25">
      <c r="A43" s="15" t="s">
        <v>41</v>
      </c>
      <c r="B43" s="36">
        <v>108</v>
      </c>
      <c r="C43" s="36">
        <v>13</v>
      </c>
      <c r="D43" s="36">
        <v>179</v>
      </c>
      <c r="E43" s="36">
        <v>300</v>
      </c>
      <c r="F43" s="24"/>
      <c r="G43" s="36">
        <v>155</v>
      </c>
      <c r="H43" s="36">
        <v>218</v>
      </c>
      <c r="I43" s="36">
        <v>318</v>
      </c>
      <c r="J43" s="36">
        <v>691</v>
      </c>
      <c r="K43" s="24"/>
      <c r="L43" s="36">
        <v>160</v>
      </c>
      <c r="M43" s="36">
        <v>209</v>
      </c>
      <c r="N43" s="36">
        <v>7</v>
      </c>
      <c r="O43" s="36">
        <v>376</v>
      </c>
    </row>
    <row r="44" spans="1:15" ht="9" customHeight="1" x14ac:dyDescent="0.25">
      <c r="A44" s="16" t="s">
        <v>42</v>
      </c>
      <c r="B44" s="37">
        <v>239</v>
      </c>
      <c r="C44" s="37">
        <v>90</v>
      </c>
      <c r="D44" s="37">
        <v>639</v>
      </c>
      <c r="E44" s="37">
        <v>968</v>
      </c>
      <c r="F44" s="24"/>
      <c r="G44" s="37">
        <v>695</v>
      </c>
      <c r="H44" s="37">
        <v>773</v>
      </c>
      <c r="I44" s="37">
        <v>628</v>
      </c>
      <c r="J44" s="37">
        <v>2096</v>
      </c>
      <c r="K44" s="24"/>
      <c r="L44" s="37">
        <v>1459</v>
      </c>
      <c r="M44" s="37">
        <v>1734</v>
      </c>
      <c r="N44" s="37">
        <v>95</v>
      </c>
      <c r="O44" s="37">
        <v>3288</v>
      </c>
    </row>
    <row r="45" spans="1:15" ht="9" customHeight="1" x14ac:dyDescent="0.25">
      <c r="A45" s="15" t="s">
        <v>43</v>
      </c>
      <c r="B45" s="36">
        <v>37</v>
      </c>
      <c r="C45" s="36">
        <v>41</v>
      </c>
      <c r="D45" s="36">
        <v>50</v>
      </c>
      <c r="E45" s="36">
        <v>128</v>
      </c>
      <c r="F45" s="24"/>
      <c r="G45" s="36">
        <v>323</v>
      </c>
      <c r="H45" s="36">
        <v>120</v>
      </c>
      <c r="I45" s="36">
        <v>58</v>
      </c>
      <c r="J45" s="36">
        <v>501</v>
      </c>
      <c r="K45" s="24"/>
      <c r="L45" s="36">
        <v>13</v>
      </c>
      <c r="M45" s="36">
        <v>324</v>
      </c>
      <c r="N45" s="36">
        <v>12</v>
      </c>
      <c r="O45" s="36">
        <v>349</v>
      </c>
    </row>
    <row r="46" spans="1:15" ht="9" customHeight="1" x14ac:dyDescent="0.25">
      <c r="A46" s="15" t="s">
        <v>44</v>
      </c>
      <c r="B46" s="36">
        <v>15</v>
      </c>
      <c r="C46" s="36">
        <v>11</v>
      </c>
      <c r="D46" s="36">
        <v>46</v>
      </c>
      <c r="E46" s="36">
        <v>72</v>
      </c>
      <c r="F46" s="24"/>
      <c r="G46" s="36">
        <v>165</v>
      </c>
      <c r="H46" s="36">
        <v>151</v>
      </c>
      <c r="I46" s="36">
        <v>50</v>
      </c>
      <c r="J46" s="36">
        <v>366</v>
      </c>
      <c r="K46" s="24"/>
      <c r="L46" s="36">
        <v>376</v>
      </c>
      <c r="M46" s="36">
        <v>413</v>
      </c>
      <c r="N46" s="36">
        <v>20</v>
      </c>
      <c r="O46" s="36">
        <v>809</v>
      </c>
    </row>
    <row r="47" spans="1:15" ht="9" customHeight="1" x14ac:dyDescent="0.25">
      <c r="A47" s="15" t="s">
        <v>45</v>
      </c>
      <c r="B47" s="36">
        <v>13</v>
      </c>
      <c r="C47" s="36">
        <v>14</v>
      </c>
      <c r="D47" s="36">
        <v>266</v>
      </c>
      <c r="E47" s="36">
        <v>293</v>
      </c>
      <c r="F47" s="24"/>
      <c r="G47" s="36">
        <v>215</v>
      </c>
      <c r="H47" s="36">
        <v>895</v>
      </c>
      <c r="I47" s="36">
        <v>559</v>
      </c>
      <c r="J47" s="36">
        <v>1669</v>
      </c>
      <c r="K47" s="24"/>
      <c r="L47" s="36">
        <v>1077</v>
      </c>
      <c r="M47" s="36">
        <v>653</v>
      </c>
      <c r="N47" s="36">
        <v>50</v>
      </c>
      <c r="O47" s="36">
        <v>1780</v>
      </c>
    </row>
    <row r="48" spans="1:15" ht="9" customHeight="1" x14ac:dyDescent="0.25">
      <c r="A48" s="15" t="s">
        <v>46</v>
      </c>
      <c r="B48" s="36">
        <v>33</v>
      </c>
      <c r="C48" s="36">
        <v>3</v>
      </c>
      <c r="D48" s="36">
        <v>17</v>
      </c>
      <c r="E48" s="36">
        <v>53</v>
      </c>
      <c r="F48" s="24"/>
      <c r="G48" s="36">
        <v>349</v>
      </c>
      <c r="H48" s="36">
        <v>252</v>
      </c>
      <c r="I48" s="36">
        <v>41</v>
      </c>
      <c r="J48" s="36">
        <v>642</v>
      </c>
      <c r="K48" s="24"/>
      <c r="L48" s="36">
        <v>2</v>
      </c>
      <c r="M48" s="36">
        <v>118</v>
      </c>
      <c r="N48" s="36">
        <v>13</v>
      </c>
      <c r="O48" s="36">
        <v>133</v>
      </c>
    </row>
    <row r="49" spans="1:15" ht="9" customHeight="1" x14ac:dyDescent="0.25">
      <c r="A49" s="16" t="s">
        <v>47</v>
      </c>
      <c r="B49" s="37">
        <v>98</v>
      </c>
      <c r="C49" s="37">
        <v>69</v>
      </c>
      <c r="D49" s="37">
        <v>379</v>
      </c>
      <c r="E49" s="37">
        <v>546</v>
      </c>
      <c r="F49" s="24"/>
      <c r="G49" s="37">
        <v>1052</v>
      </c>
      <c r="H49" s="37">
        <v>1418</v>
      </c>
      <c r="I49" s="37">
        <v>708</v>
      </c>
      <c r="J49" s="37">
        <v>3178</v>
      </c>
      <c r="K49" s="24"/>
      <c r="L49" s="37">
        <v>1468</v>
      </c>
      <c r="M49" s="37">
        <v>1508</v>
      </c>
      <c r="N49" s="37">
        <v>95</v>
      </c>
      <c r="O49" s="37">
        <v>3071</v>
      </c>
    </row>
    <row r="50" spans="1:15" ht="9" customHeight="1" x14ac:dyDescent="0.25">
      <c r="A50" s="15" t="s">
        <v>48</v>
      </c>
      <c r="B50" s="36">
        <v>53</v>
      </c>
      <c r="C50" s="36">
        <v>8</v>
      </c>
      <c r="D50" s="36">
        <v>148</v>
      </c>
      <c r="E50" s="36">
        <v>209</v>
      </c>
      <c r="F50" s="24"/>
      <c r="G50" s="36">
        <v>457</v>
      </c>
      <c r="H50" s="36">
        <v>470</v>
      </c>
      <c r="I50" s="36">
        <v>131</v>
      </c>
      <c r="J50" s="36">
        <v>1058</v>
      </c>
      <c r="K50" s="24"/>
      <c r="L50" s="36">
        <v>8</v>
      </c>
      <c r="M50" s="36">
        <v>275</v>
      </c>
      <c r="N50" s="36">
        <v>34</v>
      </c>
      <c r="O50" s="36">
        <v>317</v>
      </c>
    </row>
    <row r="51" spans="1:15" ht="9" customHeight="1" x14ac:dyDescent="0.25">
      <c r="A51" s="15" t="s">
        <v>49</v>
      </c>
      <c r="B51" s="36">
        <v>8</v>
      </c>
      <c r="C51" s="36">
        <v>9</v>
      </c>
      <c r="D51" s="36">
        <v>298</v>
      </c>
      <c r="E51" s="36">
        <v>315</v>
      </c>
      <c r="F51" s="24"/>
      <c r="G51" s="36">
        <v>210</v>
      </c>
      <c r="H51" s="36">
        <v>1024</v>
      </c>
      <c r="I51" s="36">
        <v>145</v>
      </c>
      <c r="J51" s="36">
        <v>1379</v>
      </c>
      <c r="K51" s="24"/>
      <c r="L51" s="36">
        <v>825</v>
      </c>
      <c r="M51" s="36">
        <v>433</v>
      </c>
      <c r="N51" s="36">
        <v>23</v>
      </c>
      <c r="O51" s="36">
        <v>1281</v>
      </c>
    </row>
    <row r="52" spans="1:15" ht="9" customHeight="1" x14ac:dyDescent="0.25">
      <c r="A52" s="15" t="s">
        <v>50</v>
      </c>
      <c r="B52" s="36">
        <v>15</v>
      </c>
      <c r="C52" s="36">
        <v>8</v>
      </c>
      <c r="D52" s="36">
        <v>148</v>
      </c>
      <c r="E52" s="36">
        <v>171</v>
      </c>
      <c r="F52" s="24"/>
      <c r="G52" s="36">
        <v>104</v>
      </c>
      <c r="H52" s="36">
        <v>17</v>
      </c>
      <c r="I52" s="36">
        <v>71</v>
      </c>
      <c r="J52" s="36">
        <v>192</v>
      </c>
      <c r="K52" s="24"/>
      <c r="L52" s="36">
        <v>1297</v>
      </c>
      <c r="M52" s="36">
        <v>2188</v>
      </c>
      <c r="N52" s="36">
        <v>46</v>
      </c>
      <c r="O52" s="36">
        <v>3531</v>
      </c>
    </row>
    <row r="53" spans="1:15" ht="9" customHeight="1" x14ac:dyDescent="0.25">
      <c r="A53" s="15" t="s">
        <v>51</v>
      </c>
      <c r="B53" s="36">
        <v>26</v>
      </c>
      <c r="C53" s="36">
        <v>7</v>
      </c>
      <c r="D53" s="36">
        <v>176</v>
      </c>
      <c r="E53" s="36">
        <v>209</v>
      </c>
      <c r="F53" s="24"/>
      <c r="G53" s="36">
        <v>1414</v>
      </c>
      <c r="H53" s="36">
        <v>1240</v>
      </c>
      <c r="I53" s="36">
        <v>433</v>
      </c>
      <c r="J53" s="36">
        <v>3087</v>
      </c>
      <c r="K53" s="24"/>
      <c r="L53" s="36">
        <v>36</v>
      </c>
      <c r="M53" s="36">
        <v>1064</v>
      </c>
      <c r="N53" s="36">
        <v>35</v>
      </c>
      <c r="O53" s="36">
        <v>1135</v>
      </c>
    </row>
    <row r="54" spans="1:15" ht="9" customHeight="1" x14ac:dyDescent="0.25">
      <c r="A54" s="15" t="s">
        <v>52</v>
      </c>
      <c r="B54" s="36">
        <v>55</v>
      </c>
      <c r="C54" s="36">
        <v>95</v>
      </c>
      <c r="D54" s="36">
        <v>943</v>
      </c>
      <c r="E54" s="36">
        <v>1093</v>
      </c>
      <c r="F54" s="24"/>
      <c r="G54" s="36">
        <v>597</v>
      </c>
      <c r="H54" s="36">
        <v>850</v>
      </c>
      <c r="I54" s="36">
        <v>1222</v>
      </c>
      <c r="J54" s="36">
        <v>2669</v>
      </c>
      <c r="K54" s="24"/>
      <c r="L54" s="36">
        <v>756</v>
      </c>
      <c r="M54" s="36">
        <v>1511</v>
      </c>
      <c r="N54" s="36">
        <v>146</v>
      </c>
      <c r="O54" s="36">
        <v>2413</v>
      </c>
    </row>
    <row r="55" spans="1:15" ht="9" customHeight="1" x14ac:dyDescent="0.25">
      <c r="A55" s="15" t="s">
        <v>53</v>
      </c>
      <c r="B55" s="36">
        <v>34</v>
      </c>
      <c r="C55" s="36">
        <v>41</v>
      </c>
      <c r="D55" s="36">
        <v>229</v>
      </c>
      <c r="E55" s="36">
        <v>304</v>
      </c>
      <c r="F55" s="24"/>
      <c r="G55" s="36">
        <v>97</v>
      </c>
      <c r="H55" s="36">
        <v>334</v>
      </c>
      <c r="I55" s="36">
        <v>189</v>
      </c>
      <c r="J55" s="36">
        <v>620</v>
      </c>
      <c r="K55" s="24"/>
      <c r="L55" s="36">
        <v>453</v>
      </c>
      <c r="M55" s="36">
        <v>221</v>
      </c>
      <c r="N55" s="36">
        <v>51</v>
      </c>
      <c r="O55" s="36">
        <v>725</v>
      </c>
    </row>
    <row r="56" spans="1:15" ht="9" customHeight="1" x14ac:dyDescent="0.25">
      <c r="A56" s="15" t="s">
        <v>54</v>
      </c>
      <c r="B56" s="36">
        <v>152</v>
      </c>
      <c r="C56" s="36">
        <v>32</v>
      </c>
      <c r="D56" s="36">
        <v>261</v>
      </c>
      <c r="E56" s="36">
        <v>445</v>
      </c>
      <c r="F56" s="24"/>
      <c r="G56" s="36">
        <v>283</v>
      </c>
      <c r="H56" s="36">
        <v>369</v>
      </c>
      <c r="I56" s="36">
        <v>88</v>
      </c>
      <c r="J56" s="36">
        <v>740</v>
      </c>
      <c r="K56" s="24"/>
      <c r="L56" s="36">
        <v>464</v>
      </c>
      <c r="M56" s="36">
        <v>275</v>
      </c>
      <c r="N56" s="36">
        <v>37</v>
      </c>
      <c r="O56" s="36">
        <v>776</v>
      </c>
    </row>
    <row r="57" spans="1:15" ht="9" customHeight="1" x14ac:dyDescent="0.25">
      <c r="A57" s="15" t="s">
        <v>55</v>
      </c>
      <c r="B57" s="36">
        <v>62</v>
      </c>
      <c r="C57" s="36">
        <v>21</v>
      </c>
      <c r="D57" s="36">
        <v>225</v>
      </c>
      <c r="E57" s="36">
        <v>308</v>
      </c>
      <c r="F57" s="24"/>
      <c r="G57" s="36">
        <v>769</v>
      </c>
      <c r="H57" s="36">
        <v>590</v>
      </c>
      <c r="I57" s="36">
        <v>82</v>
      </c>
      <c r="J57" s="36">
        <v>1441</v>
      </c>
      <c r="K57" s="24"/>
      <c r="L57" s="36">
        <v>81</v>
      </c>
      <c r="M57" s="36">
        <v>224</v>
      </c>
      <c r="N57" s="36">
        <v>5</v>
      </c>
      <c r="O57" s="36">
        <v>310</v>
      </c>
    </row>
    <row r="58" spans="1:15" ht="9" customHeight="1" x14ac:dyDescent="0.25">
      <c r="A58" s="15" t="s">
        <v>56</v>
      </c>
      <c r="B58" s="36">
        <v>268</v>
      </c>
      <c r="C58" s="36">
        <v>15</v>
      </c>
      <c r="D58" s="36">
        <v>161</v>
      </c>
      <c r="E58" s="36">
        <v>444</v>
      </c>
      <c r="F58" s="24"/>
      <c r="G58" s="36">
        <v>208</v>
      </c>
      <c r="H58" s="36">
        <v>398</v>
      </c>
      <c r="I58" s="36">
        <v>103</v>
      </c>
      <c r="J58" s="36">
        <v>709</v>
      </c>
      <c r="K58" s="24"/>
      <c r="L58" s="36">
        <v>501</v>
      </c>
      <c r="M58" s="36">
        <v>351</v>
      </c>
      <c r="N58" s="36">
        <v>3</v>
      </c>
      <c r="O58" s="36">
        <v>855</v>
      </c>
    </row>
    <row r="59" spans="1:15" ht="9" customHeight="1" x14ac:dyDescent="0.25">
      <c r="A59" s="16" t="s">
        <v>57</v>
      </c>
      <c r="B59" s="37">
        <v>673</v>
      </c>
      <c r="C59" s="37">
        <v>236</v>
      </c>
      <c r="D59" s="37">
        <v>2589</v>
      </c>
      <c r="E59" s="37">
        <v>3498</v>
      </c>
      <c r="F59" s="24"/>
      <c r="G59" s="37">
        <v>4139</v>
      </c>
      <c r="H59" s="37">
        <v>5292</v>
      </c>
      <c r="I59" s="37">
        <v>2464</v>
      </c>
      <c r="J59" s="37">
        <v>11895</v>
      </c>
      <c r="K59" s="24"/>
      <c r="L59" s="37">
        <v>4421</v>
      </c>
      <c r="M59" s="37">
        <v>6542</v>
      </c>
      <c r="N59" s="37">
        <v>380</v>
      </c>
      <c r="O59" s="37">
        <v>11343</v>
      </c>
    </row>
    <row r="60" spans="1:15" ht="9" customHeight="1" x14ac:dyDescent="0.25">
      <c r="A60" s="15" t="s">
        <v>58</v>
      </c>
      <c r="B60" s="36">
        <v>6</v>
      </c>
      <c r="C60" s="36">
        <v>1</v>
      </c>
      <c r="D60" s="36">
        <v>46</v>
      </c>
      <c r="E60" s="36">
        <v>53</v>
      </c>
      <c r="F60" s="24"/>
      <c r="G60" s="36">
        <v>44</v>
      </c>
      <c r="H60" s="36">
        <v>45</v>
      </c>
      <c r="I60" s="36">
        <v>10</v>
      </c>
      <c r="J60" s="36">
        <v>99</v>
      </c>
      <c r="K60" s="24"/>
      <c r="L60" s="36">
        <v>148</v>
      </c>
      <c r="M60" s="36">
        <v>181</v>
      </c>
      <c r="N60" s="36">
        <v>15</v>
      </c>
      <c r="O60" s="36">
        <v>344</v>
      </c>
    </row>
    <row r="61" spans="1:15" ht="9" customHeight="1" x14ac:dyDescent="0.25">
      <c r="A61" s="15" t="s">
        <v>59</v>
      </c>
      <c r="B61" s="36">
        <v>15</v>
      </c>
      <c r="C61" s="36">
        <v>2</v>
      </c>
      <c r="D61" s="36">
        <v>68</v>
      </c>
      <c r="E61" s="36">
        <v>85</v>
      </c>
      <c r="F61" s="24"/>
      <c r="G61" s="36">
        <v>292</v>
      </c>
      <c r="H61" s="36">
        <v>457</v>
      </c>
      <c r="I61" s="36">
        <v>185</v>
      </c>
      <c r="J61" s="36">
        <v>934</v>
      </c>
      <c r="K61" s="24"/>
      <c r="L61" s="36">
        <v>25</v>
      </c>
      <c r="M61" s="36">
        <v>274</v>
      </c>
      <c r="N61" s="36">
        <v>27</v>
      </c>
      <c r="O61" s="36">
        <v>326</v>
      </c>
    </row>
    <row r="62" spans="1:15" ht="9" customHeight="1" x14ac:dyDescent="0.25">
      <c r="A62" s="15" t="s">
        <v>60</v>
      </c>
      <c r="B62" s="36">
        <v>10</v>
      </c>
      <c r="C62" s="36">
        <v>9</v>
      </c>
      <c r="D62" s="36">
        <v>76</v>
      </c>
      <c r="E62" s="36">
        <v>95</v>
      </c>
      <c r="F62" s="24"/>
      <c r="G62" s="36">
        <v>288</v>
      </c>
      <c r="H62" s="36">
        <v>319</v>
      </c>
      <c r="I62" s="36">
        <v>54</v>
      </c>
      <c r="J62" s="36">
        <v>661</v>
      </c>
      <c r="K62" s="24"/>
      <c r="L62" s="36">
        <v>4</v>
      </c>
      <c r="M62" s="36">
        <v>41</v>
      </c>
      <c r="N62" s="36">
        <v>28</v>
      </c>
      <c r="O62" s="36">
        <v>73</v>
      </c>
    </row>
    <row r="63" spans="1:15" ht="9" customHeight="1" x14ac:dyDescent="0.25">
      <c r="A63" s="15" t="s">
        <v>61</v>
      </c>
      <c r="B63" s="36">
        <v>99</v>
      </c>
      <c r="C63" s="36">
        <v>249</v>
      </c>
      <c r="D63" s="36">
        <v>3269</v>
      </c>
      <c r="E63" s="36">
        <v>3617</v>
      </c>
      <c r="F63" s="24"/>
      <c r="G63" s="36">
        <v>263</v>
      </c>
      <c r="H63" s="36">
        <v>516</v>
      </c>
      <c r="I63" s="36">
        <v>1832</v>
      </c>
      <c r="J63" s="36">
        <v>2611</v>
      </c>
      <c r="K63" s="24"/>
      <c r="L63" s="36">
        <v>935</v>
      </c>
      <c r="M63" s="36">
        <v>2023</v>
      </c>
      <c r="N63" s="36">
        <v>139</v>
      </c>
      <c r="O63" s="36">
        <v>3097</v>
      </c>
    </row>
    <row r="64" spans="1:15" ht="9" customHeight="1" x14ac:dyDescent="0.25">
      <c r="A64" s="15" t="s">
        <v>62</v>
      </c>
      <c r="B64" s="36">
        <v>7</v>
      </c>
      <c r="C64" s="36">
        <v>10</v>
      </c>
      <c r="D64" s="36">
        <v>189</v>
      </c>
      <c r="E64" s="36">
        <v>206</v>
      </c>
      <c r="F64" s="24"/>
      <c r="G64" s="36">
        <v>72</v>
      </c>
      <c r="H64" s="36">
        <v>564</v>
      </c>
      <c r="I64" s="36">
        <v>62</v>
      </c>
      <c r="J64" s="36">
        <v>698</v>
      </c>
      <c r="K64" s="24"/>
      <c r="L64" s="36">
        <v>249</v>
      </c>
      <c r="M64" s="36">
        <v>274</v>
      </c>
      <c r="N64" s="36">
        <v>42</v>
      </c>
      <c r="O64" s="36">
        <v>565</v>
      </c>
    </row>
    <row r="65" spans="1:15" ht="9" customHeight="1" x14ac:dyDescent="0.25">
      <c r="A65" s="15" t="s">
        <v>63</v>
      </c>
      <c r="B65" s="36">
        <v>25</v>
      </c>
      <c r="C65" s="36">
        <v>24</v>
      </c>
      <c r="D65" s="36">
        <v>91</v>
      </c>
      <c r="E65" s="36">
        <v>140</v>
      </c>
      <c r="F65" s="24"/>
      <c r="G65" s="36">
        <v>178</v>
      </c>
      <c r="H65" s="36">
        <v>222</v>
      </c>
      <c r="I65" s="36">
        <v>55</v>
      </c>
      <c r="J65" s="36">
        <v>455</v>
      </c>
      <c r="K65" s="24"/>
      <c r="L65" s="36">
        <v>305</v>
      </c>
      <c r="M65" s="36">
        <v>219</v>
      </c>
      <c r="N65" s="36">
        <v>31</v>
      </c>
      <c r="O65" s="36">
        <v>555</v>
      </c>
    </row>
    <row r="66" spans="1:15" ht="9" customHeight="1" x14ac:dyDescent="0.25">
      <c r="A66" s="15" t="s">
        <v>64</v>
      </c>
      <c r="B66" s="36">
        <v>22</v>
      </c>
      <c r="C66" s="36">
        <v>39</v>
      </c>
      <c r="D66" s="36">
        <v>271</v>
      </c>
      <c r="E66" s="36">
        <v>332</v>
      </c>
      <c r="F66" s="24"/>
      <c r="G66" s="36">
        <v>169</v>
      </c>
      <c r="H66" s="36">
        <v>252</v>
      </c>
      <c r="I66" s="36">
        <v>349</v>
      </c>
      <c r="J66" s="36">
        <v>770</v>
      </c>
      <c r="K66" s="24"/>
      <c r="L66" s="36">
        <v>756</v>
      </c>
      <c r="M66" s="36">
        <v>734</v>
      </c>
      <c r="N66" s="36">
        <v>74</v>
      </c>
      <c r="O66" s="36">
        <v>1564</v>
      </c>
    </row>
    <row r="67" spans="1:15" ht="9" customHeight="1" x14ac:dyDescent="0.25">
      <c r="A67" s="15" t="s">
        <v>65</v>
      </c>
      <c r="B67" s="36">
        <v>12</v>
      </c>
      <c r="C67" s="36">
        <v>14</v>
      </c>
      <c r="D67" s="36">
        <v>121</v>
      </c>
      <c r="E67" s="36">
        <v>147</v>
      </c>
      <c r="F67" s="24"/>
      <c r="G67" s="36">
        <v>321</v>
      </c>
      <c r="H67" s="36">
        <v>522</v>
      </c>
      <c r="I67" s="36">
        <v>66</v>
      </c>
      <c r="J67" s="36">
        <v>909</v>
      </c>
      <c r="K67" s="24"/>
      <c r="L67" s="36">
        <v>3</v>
      </c>
      <c r="M67" s="36">
        <v>119</v>
      </c>
      <c r="N67" s="36">
        <v>40</v>
      </c>
      <c r="O67" s="36">
        <v>162</v>
      </c>
    </row>
    <row r="68" spans="1:15" ht="9" customHeight="1" x14ac:dyDescent="0.25">
      <c r="A68" s="15" t="s">
        <v>66</v>
      </c>
      <c r="B68" s="36">
        <v>19</v>
      </c>
      <c r="C68" s="36">
        <v>39</v>
      </c>
      <c r="D68" s="36">
        <v>884</v>
      </c>
      <c r="E68" s="36">
        <v>942</v>
      </c>
      <c r="F68" s="24"/>
      <c r="G68" s="36">
        <v>174</v>
      </c>
      <c r="H68" s="36">
        <v>277</v>
      </c>
      <c r="I68" s="36">
        <v>334</v>
      </c>
      <c r="J68" s="36">
        <v>785</v>
      </c>
      <c r="K68" s="24"/>
      <c r="L68" s="36">
        <v>306</v>
      </c>
      <c r="M68" s="36">
        <v>296</v>
      </c>
      <c r="N68" s="36">
        <v>6</v>
      </c>
      <c r="O68" s="36">
        <v>608</v>
      </c>
    </row>
    <row r="69" spans="1:15" ht="9" customHeight="1" x14ac:dyDescent="0.25">
      <c r="A69" s="15" t="s">
        <v>67</v>
      </c>
      <c r="B69" s="36">
        <v>11</v>
      </c>
      <c r="C69" s="36">
        <v>4</v>
      </c>
      <c r="D69" s="36">
        <v>14</v>
      </c>
      <c r="E69" s="36">
        <v>29</v>
      </c>
      <c r="F69" s="24"/>
      <c r="G69" s="36">
        <v>83</v>
      </c>
      <c r="H69" s="36">
        <v>146</v>
      </c>
      <c r="I69" s="36">
        <v>35</v>
      </c>
      <c r="J69" s="36">
        <v>264</v>
      </c>
      <c r="K69" s="24"/>
      <c r="L69" s="36">
        <v>203</v>
      </c>
      <c r="M69" s="36">
        <v>247</v>
      </c>
      <c r="N69" s="36">
        <v>11</v>
      </c>
      <c r="O69" s="36">
        <v>461</v>
      </c>
    </row>
    <row r="70" spans="1:15" ht="9" customHeight="1" x14ac:dyDescent="0.25">
      <c r="A70" s="16" t="s">
        <v>68</v>
      </c>
      <c r="B70" s="37">
        <v>226</v>
      </c>
      <c r="C70" s="37">
        <v>391</v>
      </c>
      <c r="D70" s="37">
        <v>5029</v>
      </c>
      <c r="E70" s="37">
        <v>5646</v>
      </c>
      <c r="F70" s="24"/>
      <c r="G70" s="37">
        <v>1884</v>
      </c>
      <c r="H70" s="37">
        <v>3320</v>
      </c>
      <c r="I70" s="37">
        <v>2982</v>
      </c>
      <c r="J70" s="37">
        <v>8186</v>
      </c>
      <c r="K70" s="24"/>
      <c r="L70" s="37">
        <v>2934</v>
      </c>
      <c r="M70" s="37">
        <v>4408</v>
      </c>
      <c r="N70" s="37">
        <v>413</v>
      </c>
      <c r="O70" s="37">
        <v>7755</v>
      </c>
    </row>
    <row r="71" spans="1:15" ht="9" customHeight="1" x14ac:dyDescent="0.25">
      <c r="A71" s="26" t="s">
        <v>69</v>
      </c>
      <c r="B71" s="36">
        <v>23</v>
      </c>
      <c r="C71" s="36">
        <v>31</v>
      </c>
      <c r="D71" s="36">
        <v>418</v>
      </c>
      <c r="E71" s="36">
        <v>472</v>
      </c>
      <c r="F71" s="24"/>
      <c r="G71" s="36">
        <v>327</v>
      </c>
      <c r="H71" s="36">
        <v>267</v>
      </c>
      <c r="I71" s="36">
        <v>944</v>
      </c>
      <c r="J71" s="36">
        <v>1538</v>
      </c>
      <c r="K71" s="24"/>
      <c r="L71" s="36">
        <v>428</v>
      </c>
      <c r="M71" s="36">
        <v>876</v>
      </c>
      <c r="N71" s="36">
        <v>39</v>
      </c>
      <c r="O71" s="36">
        <v>1343</v>
      </c>
    </row>
    <row r="72" spans="1:15" ht="9" customHeight="1" x14ac:dyDescent="0.25">
      <c r="A72" s="26" t="s">
        <v>70</v>
      </c>
      <c r="B72" s="36">
        <v>7</v>
      </c>
      <c r="C72" s="36">
        <v>1</v>
      </c>
      <c r="D72" s="36">
        <v>148</v>
      </c>
      <c r="E72" s="36">
        <v>156</v>
      </c>
      <c r="F72" s="24"/>
      <c r="G72" s="36">
        <v>27</v>
      </c>
      <c r="H72" s="36">
        <v>147</v>
      </c>
      <c r="I72" s="36">
        <v>34</v>
      </c>
      <c r="J72" s="36">
        <v>208</v>
      </c>
      <c r="K72" s="24"/>
      <c r="L72" s="36">
        <v>138</v>
      </c>
      <c r="M72" s="36">
        <v>141</v>
      </c>
      <c r="N72" s="36">
        <v>16</v>
      </c>
      <c r="O72" s="36">
        <v>295</v>
      </c>
    </row>
    <row r="73" spans="1:15" ht="9" customHeight="1" x14ac:dyDescent="0.25">
      <c r="A73" s="27" t="s">
        <v>71</v>
      </c>
      <c r="B73" s="37">
        <v>30</v>
      </c>
      <c r="C73" s="37">
        <v>32</v>
      </c>
      <c r="D73" s="37">
        <v>566</v>
      </c>
      <c r="E73" s="37">
        <v>628</v>
      </c>
      <c r="F73" s="24"/>
      <c r="G73" s="37">
        <v>354</v>
      </c>
      <c r="H73" s="37">
        <v>414</v>
      </c>
      <c r="I73" s="37">
        <v>978</v>
      </c>
      <c r="J73" s="37">
        <v>1746</v>
      </c>
      <c r="K73" s="24"/>
      <c r="L73" s="37">
        <v>566</v>
      </c>
      <c r="M73" s="37">
        <v>1017</v>
      </c>
      <c r="N73" s="37">
        <v>55</v>
      </c>
      <c r="O73" s="37">
        <v>1638</v>
      </c>
    </row>
    <row r="74" spans="1:15" ht="9" customHeight="1" x14ac:dyDescent="0.25">
      <c r="A74" s="28" t="s">
        <v>72</v>
      </c>
      <c r="B74" s="36">
        <v>8</v>
      </c>
      <c r="C74" s="36">
        <v>4</v>
      </c>
      <c r="D74" s="36">
        <v>79</v>
      </c>
      <c r="E74" s="36">
        <v>91</v>
      </c>
      <c r="F74" s="24"/>
      <c r="G74" s="36">
        <v>117</v>
      </c>
      <c r="H74" s="36">
        <v>422</v>
      </c>
      <c r="I74" s="36">
        <v>145</v>
      </c>
      <c r="J74" s="36">
        <v>684</v>
      </c>
      <c r="K74" s="24"/>
      <c r="L74" s="36">
        <v>183</v>
      </c>
      <c r="M74" s="36">
        <v>240</v>
      </c>
      <c r="N74" s="36">
        <v>12</v>
      </c>
      <c r="O74" s="36">
        <v>435</v>
      </c>
    </row>
    <row r="75" spans="1:15" ht="9" customHeight="1" x14ac:dyDescent="0.25">
      <c r="A75" s="26" t="s">
        <v>73</v>
      </c>
      <c r="B75" s="36">
        <v>26</v>
      </c>
      <c r="C75" s="36">
        <v>53</v>
      </c>
      <c r="D75" s="36">
        <v>328</v>
      </c>
      <c r="E75" s="36">
        <v>407</v>
      </c>
      <c r="F75" s="24"/>
      <c r="G75" s="36">
        <v>57</v>
      </c>
      <c r="H75" s="36">
        <v>227</v>
      </c>
      <c r="I75" s="36">
        <v>115</v>
      </c>
      <c r="J75" s="36">
        <v>399</v>
      </c>
      <c r="K75" s="24"/>
      <c r="L75" s="36">
        <v>444</v>
      </c>
      <c r="M75" s="36">
        <v>554</v>
      </c>
      <c r="N75" s="36">
        <v>42</v>
      </c>
      <c r="O75" s="36">
        <v>1040</v>
      </c>
    </row>
    <row r="76" spans="1:15" ht="9" customHeight="1" x14ac:dyDescent="0.25">
      <c r="A76" s="26" t="s">
        <v>74</v>
      </c>
      <c r="B76" s="36">
        <v>3</v>
      </c>
      <c r="C76" s="36">
        <v>2</v>
      </c>
      <c r="D76" s="36">
        <v>231</v>
      </c>
      <c r="E76" s="36">
        <v>236</v>
      </c>
      <c r="F76" s="24"/>
      <c r="G76" s="36">
        <v>119</v>
      </c>
      <c r="H76" s="36">
        <v>55</v>
      </c>
      <c r="I76" s="36">
        <v>345</v>
      </c>
      <c r="J76" s="36">
        <v>519</v>
      </c>
      <c r="K76" s="24"/>
      <c r="L76" s="36">
        <v>345</v>
      </c>
      <c r="M76" s="36">
        <v>865</v>
      </c>
      <c r="N76" s="36">
        <v>14</v>
      </c>
      <c r="O76" s="36">
        <v>1224</v>
      </c>
    </row>
    <row r="77" spans="1:15" ht="9" customHeight="1" x14ac:dyDescent="0.25">
      <c r="A77" s="26" t="s">
        <v>75</v>
      </c>
      <c r="B77" s="36">
        <v>13</v>
      </c>
      <c r="C77" s="36">
        <v>31</v>
      </c>
      <c r="D77" s="36">
        <v>107</v>
      </c>
      <c r="E77" s="36">
        <v>151</v>
      </c>
      <c r="F77" s="24"/>
      <c r="G77" s="36">
        <v>99</v>
      </c>
      <c r="H77" s="36">
        <v>372</v>
      </c>
      <c r="I77" s="36">
        <v>37</v>
      </c>
      <c r="J77" s="36">
        <v>508</v>
      </c>
      <c r="K77" s="24"/>
      <c r="L77" s="36">
        <v>586</v>
      </c>
      <c r="M77" s="36">
        <v>298</v>
      </c>
      <c r="N77" s="36">
        <v>11</v>
      </c>
      <c r="O77" s="36">
        <v>895</v>
      </c>
    </row>
    <row r="78" spans="1:15" ht="9" customHeight="1" x14ac:dyDescent="0.25">
      <c r="A78" s="27" t="s">
        <v>76</v>
      </c>
      <c r="B78" s="37">
        <v>50</v>
      </c>
      <c r="C78" s="37">
        <v>90</v>
      </c>
      <c r="D78" s="37">
        <v>745</v>
      </c>
      <c r="E78" s="37">
        <v>885</v>
      </c>
      <c r="F78" s="24"/>
      <c r="G78" s="37">
        <v>392</v>
      </c>
      <c r="H78" s="37">
        <v>1076</v>
      </c>
      <c r="I78" s="37">
        <v>642</v>
      </c>
      <c r="J78" s="37">
        <v>2110</v>
      </c>
      <c r="K78" s="24"/>
      <c r="L78" s="37">
        <v>1558</v>
      </c>
      <c r="M78" s="37">
        <v>1957</v>
      </c>
      <c r="N78" s="37">
        <v>79</v>
      </c>
      <c r="O78" s="37">
        <v>3594</v>
      </c>
    </row>
    <row r="79" spans="1:15" ht="9" customHeight="1" x14ac:dyDescent="0.25">
      <c r="A79" s="26" t="s">
        <v>77</v>
      </c>
      <c r="B79" s="36">
        <v>4</v>
      </c>
      <c r="C79" s="36">
        <v>17</v>
      </c>
      <c r="D79" s="36">
        <v>142</v>
      </c>
      <c r="E79" s="36">
        <v>163</v>
      </c>
      <c r="F79" s="24"/>
      <c r="G79" s="36">
        <v>83</v>
      </c>
      <c r="H79" s="36">
        <v>83</v>
      </c>
      <c r="I79" s="36">
        <v>228</v>
      </c>
      <c r="J79" s="36">
        <v>394</v>
      </c>
      <c r="K79" s="24"/>
      <c r="L79" s="36">
        <v>183</v>
      </c>
      <c r="M79" s="36">
        <v>238</v>
      </c>
      <c r="N79" s="36">
        <v>2</v>
      </c>
      <c r="O79" s="36">
        <v>423</v>
      </c>
    </row>
    <row r="80" spans="1:15" ht="9" customHeight="1" x14ac:dyDescent="0.25">
      <c r="A80" s="26" t="s">
        <v>78</v>
      </c>
      <c r="B80" s="36">
        <v>3</v>
      </c>
      <c r="C80" s="36">
        <v>9</v>
      </c>
      <c r="D80" s="36">
        <v>92</v>
      </c>
      <c r="E80" s="36">
        <v>104</v>
      </c>
      <c r="F80" s="24"/>
      <c r="G80" s="36">
        <v>49</v>
      </c>
      <c r="H80" s="36">
        <v>15</v>
      </c>
      <c r="I80" s="36">
        <v>32</v>
      </c>
      <c r="J80" s="36">
        <v>96</v>
      </c>
      <c r="K80" s="24"/>
      <c r="L80" s="36">
        <v>106</v>
      </c>
      <c r="M80" s="36">
        <v>169</v>
      </c>
      <c r="N80" s="36">
        <v>44</v>
      </c>
      <c r="O80" s="36">
        <v>319</v>
      </c>
    </row>
    <row r="81" spans="1:15" ht="9" customHeight="1" x14ac:dyDescent="0.25">
      <c r="A81" s="26" t="s">
        <v>79</v>
      </c>
      <c r="B81" s="36">
        <v>294</v>
      </c>
      <c r="C81" s="36">
        <v>367</v>
      </c>
      <c r="D81" s="36">
        <v>3365</v>
      </c>
      <c r="E81" s="36">
        <v>4026</v>
      </c>
      <c r="F81" s="24"/>
      <c r="G81" s="36">
        <v>1143</v>
      </c>
      <c r="H81" s="36">
        <v>1332</v>
      </c>
      <c r="I81" s="36">
        <v>3874</v>
      </c>
      <c r="J81" s="36">
        <v>6349</v>
      </c>
      <c r="K81" s="24"/>
      <c r="L81" s="36">
        <v>6022</v>
      </c>
      <c r="M81" s="36">
        <v>6576</v>
      </c>
      <c r="N81" s="36">
        <v>3445</v>
      </c>
      <c r="O81" s="36">
        <v>16043</v>
      </c>
    </row>
    <row r="82" spans="1:15" ht="9" customHeight="1" x14ac:dyDescent="0.25">
      <c r="A82" s="26" t="s">
        <v>80</v>
      </c>
      <c r="B82" s="36">
        <v>21</v>
      </c>
      <c r="C82" s="36">
        <v>28</v>
      </c>
      <c r="D82" s="36">
        <v>104</v>
      </c>
      <c r="E82" s="36">
        <v>153</v>
      </c>
      <c r="F82" s="24"/>
      <c r="G82" s="36">
        <v>931</v>
      </c>
      <c r="H82" s="36">
        <v>396</v>
      </c>
      <c r="I82" s="36">
        <v>95</v>
      </c>
      <c r="J82" s="36">
        <v>1422</v>
      </c>
      <c r="K82" s="24"/>
      <c r="L82" s="36">
        <v>360</v>
      </c>
      <c r="M82" s="36">
        <v>633</v>
      </c>
      <c r="N82" s="36">
        <v>33</v>
      </c>
      <c r="O82" s="36">
        <v>1026</v>
      </c>
    </row>
    <row r="83" spans="1:15" ht="9" customHeight="1" x14ac:dyDescent="0.25">
      <c r="A83" s="26" t="s">
        <v>81</v>
      </c>
      <c r="B83" s="36">
        <v>6</v>
      </c>
      <c r="C83" s="36">
        <v>3</v>
      </c>
      <c r="D83" s="36">
        <v>296</v>
      </c>
      <c r="E83" s="36">
        <v>305</v>
      </c>
      <c r="F83" s="24"/>
      <c r="G83" s="36">
        <v>185</v>
      </c>
      <c r="H83" s="36">
        <v>189</v>
      </c>
      <c r="I83" s="36">
        <v>140</v>
      </c>
      <c r="J83" s="36">
        <v>514</v>
      </c>
      <c r="K83" s="24"/>
      <c r="L83" s="36">
        <v>143</v>
      </c>
      <c r="M83" s="36">
        <v>138</v>
      </c>
      <c r="N83" s="36">
        <v>35</v>
      </c>
      <c r="O83" s="36">
        <v>316</v>
      </c>
    </row>
    <row r="84" spans="1:15" ht="9" customHeight="1" x14ac:dyDescent="0.25">
      <c r="A84" s="27" t="s">
        <v>82</v>
      </c>
      <c r="B84" s="37">
        <v>328</v>
      </c>
      <c r="C84" s="37">
        <v>424</v>
      </c>
      <c r="D84" s="37">
        <v>3999</v>
      </c>
      <c r="E84" s="37">
        <v>4751</v>
      </c>
      <c r="F84" s="24"/>
      <c r="G84" s="37">
        <v>2391</v>
      </c>
      <c r="H84" s="37">
        <v>2015</v>
      </c>
      <c r="I84" s="37">
        <v>4369</v>
      </c>
      <c r="J84" s="37">
        <v>8775</v>
      </c>
      <c r="K84" s="24"/>
      <c r="L84" s="37">
        <v>6814</v>
      </c>
      <c r="M84" s="37">
        <v>7754</v>
      </c>
      <c r="N84" s="37">
        <v>3559</v>
      </c>
      <c r="O84" s="37">
        <v>18127</v>
      </c>
    </row>
    <row r="85" spans="1:15" ht="9" customHeight="1" x14ac:dyDescent="0.25">
      <c r="A85" s="26" t="s">
        <v>83</v>
      </c>
      <c r="B85" s="36">
        <v>77</v>
      </c>
      <c r="C85" s="36">
        <v>5</v>
      </c>
      <c r="D85" s="36">
        <v>97</v>
      </c>
      <c r="E85" s="36">
        <v>179</v>
      </c>
      <c r="F85" s="24"/>
      <c r="G85" s="36">
        <v>224</v>
      </c>
      <c r="H85" s="36">
        <v>176</v>
      </c>
      <c r="I85" s="36">
        <v>131</v>
      </c>
      <c r="J85" s="36">
        <v>531</v>
      </c>
      <c r="K85" s="24"/>
      <c r="L85" s="36">
        <v>90</v>
      </c>
      <c r="M85" s="36">
        <v>325</v>
      </c>
      <c r="N85" s="36">
        <v>22</v>
      </c>
      <c r="O85" s="36">
        <v>437</v>
      </c>
    </row>
    <row r="86" spans="1:15" ht="9" customHeight="1" x14ac:dyDescent="0.25">
      <c r="A86" s="26" t="s">
        <v>84</v>
      </c>
      <c r="B86" s="36">
        <v>16</v>
      </c>
      <c r="C86" s="36">
        <v>21</v>
      </c>
      <c r="D86" s="36">
        <v>77</v>
      </c>
      <c r="E86" s="36">
        <v>114</v>
      </c>
      <c r="F86" s="24"/>
      <c r="G86" s="36">
        <v>60</v>
      </c>
      <c r="H86" s="36">
        <v>31</v>
      </c>
      <c r="I86" s="36">
        <v>50</v>
      </c>
      <c r="J86" s="36">
        <v>141</v>
      </c>
      <c r="K86" s="24"/>
      <c r="L86" s="36">
        <v>232</v>
      </c>
      <c r="M86" s="36">
        <v>485</v>
      </c>
      <c r="N86" s="36">
        <v>17</v>
      </c>
      <c r="O86" s="36">
        <v>734</v>
      </c>
    </row>
    <row r="87" spans="1:15" ht="9" customHeight="1" x14ac:dyDescent="0.25">
      <c r="A87" s="26" t="s">
        <v>85</v>
      </c>
      <c r="B87" s="36">
        <v>23</v>
      </c>
      <c r="C87" s="36">
        <v>43</v>
      </c>
      <c r="D87" s="36">
        <v>80</v>
      </c>
      <c r="E87" s="36">
        <v>146</v>
      </c>
      <c r="F87" s="24"/>
      <c r="G87" s="36">
        <v>260</v>
      </c>
      <c r="H87" s="36">
        <v>194</v>
      </c>
      <c r="I87" s="36">
        <v>54</v>
      </c>
      <c r="J87" s="36">
        <v>508</v>
      </c>
      <c r="K87" s="24"/>
      <c r="L87" s="36">
        <v>19</v>
      </c>
      <c r="M87" s="36">
        <v>143</v>
      </c>
      <c r="N87" s="36">
        <v>17</v>
      </c>
      <c r="O87" s="36">
        <v>179</v>
      </c>
    </row>
    <row r="88" spans="1:15" ht="9" customHeight="1" x14ac:dyDescent="0.25">
      <c r="A88" s="26" t="s">
        <v>86</v>
      </c>
      <c r="B88" s="36">
        <v>1</v>
      </c>
      <c r="C88" s="36">
        <v>4</v>
      </c>
      <c r="D88" s="36">
        <v>35</v>
      </c>
      <c r="E88" s="36">
        <v>40</v>
      </c>
      <c r="F88" s="24"/>
      <c r="G88" s="36">
        <v>56</v>
      </c>
      <c r="H88" s="36">
        <v>88</v>
      </c>
      <c r="I88" s="36">
        <v>49</v>
      </c>
      <c r="J88" s="36">
        <v>193</v>
      </c>
      <c r="K88" s="24"/>
      <c r="L88" s="36">
        <v>108</v>
      </c>
      <c r="M88" s="36">
        <v>186</v>
      </c>
      <c r="N88" s="36">
        <v>26</v>
      </c>
      <c r="O88" s="36">
        <v>320</v>
      </c>
    </row>
    <row r="89" spans="1:15" ht="9" customHeight="1" x14ac:dyDescent="0.25">
      <c r="A89" s="27" t="s">
        <v>87</v>
      </c>
      <c r="B89" s="37">
        <v>117</v>
      </c>
      <c r="C89" s="37">
        <v>73</v>
      </c>
      <c r="D89" s="37">
        <v>289</v>
      </c>
      <c r="E89" s="37">
        <v>479</v>
      </c>
      <c r="F89" s="24"/>
      <c r="G89" s="37">
        <v>600</v>
      </c>
      <c r="H89" s="37">
        <v>489</v>
      </c>
      <c r="I89" s="37">
        <v>284</v>
      </c>
      <c r="J89" s="37">
        <v>1373</v>
      </c>
      <c r="K89" s="24"/>
      <c r="L89" s="37">
        <v>449</v>
      </c>
      <c r="M89" s="37">
        <v>1139</v>
      </c>
      <c r="N89" s="37">
        <v>82</v>
      </c>
      <c r="O89" s="37">
        <v>1670</v>
      </c>
    </row>
    <row r="90" spans="1:15" ht="9" customHeight="1" x14ac:dyDescent="0.25">
      <c r="A90" s="26" t="s">
        <v>88</v>
      </c>
      <c r="B90" s="36">
        <v>2</v>
      </c>
      <c r="C90" s="36">
        <v>6</v>
      </c>
      <c r="D90" s="36">
        <v>29</v>
      </c>
      <c r="E90" s="36">
        <v>37</v>
      </c>
      <c r="F90" s="24"/>
      <c r="G90" s="36">
        <v>28</v>
      </c>
      <c r="H90" s="36">
        <v>33</v>
      </c>
      <c r="I90" s="36">
        <v>12</v>
      </c>
      <c r="J90" s="36">
        <v>73</v>
      </c>
      <c r="K90" s="24"/>
      <c r="L90" s="36">
        <v>20</v>
      </c>
      <c r="M90" s="36">
        <v>36</v>
      </c>
      <c r="N90" s="36">
        <v>9</v>
      </c>
      <c r="O90" s="36">
        <v>65</v>
      </c>
    </row>
    <row r="91" spans="1:15" ht="9" customHeight="1" x14ac:dyDescent="0.25">
      <c r="A91" s="26" t="s">
        <v>89</v>
      </c>
      <c r="B91" s="36">
        <v>6</v>
      </c>
      <c r="C91" s="36">
        <v>3</v>
      </c>
      <c r="D91" s="36">
        <v>30</v>
      </c>
      <c r="E91" s="36">
        <v>39</v>
      </c>
      <c r="F91" s="24"/>
      <c r="G91" s="36">
        <v>23</v>
      </c>
      <c r="H91" s="36">
        <v>21</v>
      </c>
      <c r="I91" s="36">
        <v>8</v>
      </c>
      <c r="J91" s="36">
        <v>52</v>
      </c>
      <c r="K91" s="24"/>
      <c r="L91" s="36">
        <v>92</v>
      </c>
      <c r="M91" s="36">
        <v>56</v>
      </c>
      <c r="N91" s="36">
        <v>12</v>
      </c>
      <c r="O91" s="36">
        <v>160</v>
      </c>
    </row>
    <row r="92" spans="1:15" ht="9" customHeight="1" x14ac:dyDescent="0.25">
      <c r="A92" s="29" t="s">
        <v>90</v>
      </c>
      <c r="B92" s="37">
        <v>8</v>
      </c>
      <c r="C92" s="37">
        <v>9</v>
      </c>
      <c r="D92" s="37">
        <v>59</v>
      </c>
      <c r="E92" s="37">
        <v>76</v>
      </c>
      <c r="F92" s="24"/>
      <c r="G92" s="37">
        <v>51</v>
      </c>
      <c r="H92" s="37">
        <v>54</v>
      </c>
      <c r="I92" s="37">
        <v>20</v>
      </c>
      <c r="J92" s="37">
        <v>125</v>
      </c>
      <c r="K92" s="24"/>
      <c r="L92" s="37">
        <v>112</v>
      </c>
      <c r="M92" s="37">
        <v>92</v>
      </c>
      <c r="N92" s="37">
        <v>21</v>
      </c>
      <c r="O92" s="37">
        <v>225</v>
      </c>
    </row>
    <row r="93" spans="1:15" ht="9" customHeight="1" x14ac:dyDescent="0.25">
      <c r="A93" s="26" t="s">
        <v>91</v>
      </c>
      <c r="B93" s="36">
        <v>46</v>
      </c>
      <c r="C93" s="36">
        <v>14</v>
      </c>
      <c r="D93" s="36">
        <v>380</v>
      </c>
      <c r="E93" s="36">
        <v>440</v>
      </c>
      <c r="F93" s="24"/>
      <c r="G93" s="36">
        <v>524</v>
      </c>
      <c r="H93" s="36">
        <v>309</v>
      </c>
      <c r="I93" s="36">
        <v>246</v>
      </c>
      <c r="J93" s="36">
        <v>1079</v>
      </c>
      <c r="K93" s="24"/>
      <c r="L93" s="36">
        <v>1722</v>
      </c>
      <c r="M93" s="36">
        <v>966</v>
      </c>
      <c r="N93" s="36">
        <v>223</v>
      </c>
      <c r="O93" s="36">
        <v>2911</v>
      </c>
    </row>
    <row r="94" spans="1:15" ht="9" customHeight="1" x14ac:dyDescent="0.25">
      <c r="A94" s="26" t="s">
        <v>92</v>
      </c>
      <c r="B94" s="36">
        <v>17</v>
      </c>
      <c r="C94" s="36">
        <v>8</v>
      </c>
      <c r="D94" s="36">
        <v>76</v>
      </c>
      <c r="E94" s="36">
        <v>101</v>
      </c>
      <c r="F94" s="24"/>
      <c r="G94" s="36">
        <v>59</v>
      </c>
      <c r="H94" s="36">
        <v>55</v>
      </c>
      <c r="I94" s="36">
        <v>25</v>
      </c>
      <c r="J94" s="36">
        <v>139</v>
      </c>
      <c r="K94" s="24"/>
      <c r="L94" s="36">
        <v>101</v>
      </c>
      <c r="M94" s="36">
        <v>39</v>
      </c>
      <c r="N94" s="36">
        <v>13</v>
      </c>
      <c r="O94" s="36">
        <v>153</v>
      </c>
    </row>
    <row r="95" spans="1:15" ht="9" customHeight="1" x14ac:dyDescent="0.25">
      <c r="A95" s="26" t="s">
        <v>93</v>
      </c>
      <c r="B95" s="36">
        <v>83</v>
      </c>
      <c r="C95" s="36">
        <v>9</v>
      </c>
      <c r="D95" s="36">
        <v>510</v>
      </c>
      <c r="E95" s="36">
        <v>602</v>
      </c>
      <c r="F95" s="24"/>
      <c r="G95" s="36">
        <v>1584</v>
      </c>
      <c r="H95" s="36">
        <v>2543</v>
      </c>
      <c r="I95" s="36">
        <v>355</v>
      </c>
      <c r="J95" s="36">
        <v>4482</v>
      </c>
      <c r="K95" s="24"/>
      <c r="L95" s="36">
        <v>2082</v>
      </c>
      <c r="M95" s="36">
        <v>851</v>
      </c>
      <c r="N95" s="36">
        <v>254</v>
      </c>
      <c r="O95" s="36">
        <v>3187</v>
      </c>
    </row>
    <row r="96" spans="1:15" ht="9" customHeight="1" x14ac:dyDescent="0.25">
      <c r="A96" s="26" t="s">
        <v>94</v>
      </c>
      <c r="B96" s="36">
        <v>3</v>
      </c>
      <c r="C96" s="36">
        <v>0</v>
      </c>
      <c r="D96" s="36">
        <v>28</v>
      </c>
      <c r="E96" s="36">
        <v>31</v>
      </c>
      <c r="F96" s="24"/>
      <c r="G96" s="36">
        <v>187</v>
      </c>
      <c r="H96" s="36">
        <v>73</v>
      </c>
      <c r="I96" s="36">
        <v>54</v>
      </c>
      <c r="J96" s="36">
        <v>314</v>
      </c>
      <c r="K96" s="24"/>
      <c r="L96" s="36">
        <v>2</v>
      </c>
      <c r="M96" s="36">
        <v>90</v>
      </c>
      <c r="N96" s="36">
        <v>2</v>
      </c>
      <c r="O96" s="36">
        <v>94</v>
      </c>
    </row>
    <row r="97" spans="1:15" ht="9" customHeight="1" x14ac:dyDescent="0.25">
      <c r="A97" s="26" t="s">
        <v>95</v>
      </c>
      <c r="B97" s="36">
        <v>159</v>
      </c>
      <c r="C97" s="36">
        <v>3</v>
      </c>
      <c r="D97" s="36">
        <v>97</v>
      </c>
      <c r="E97" s="36">
        <v>259</v>
      </c>
      <c r="F97" s="24"/>
      <c r="G97" s="36">
        <v>351</v>
      </c>
      <c r="H97" s="36">
        <v>250</v>
      </c>
      <c r="I97" s="36">
        <v>87</v>
      </c>
      <c r="J97" s="36">
        <v>688</v>
      </c>
      <c r="K97" s="24"/>
      <c r="L97" s="36">
        <v>1161</v>
      </c>
      <c r="M97" s="36">
        <v>481</v>
      </c>
      <c r="N97" s="36">
        <v>243</v>
      </c>
      <c r="O97" s="36">
        <v>1885</v>
      </c>
    </row>
    <row r="98" spans="1:15" ht="9" customHeight="1" x14ac:dyDescent="0.25">
      <c r="A98" s="27" t="s">
        <v>96</v>
      </c>
      <c r="B98" s="37">
        <v>308</v>
      </c>
      <c r="C98" s="37">
        <v>34</v>
      </c>
      <c r="D98" s="37">
        <v>1091</v>
      </c>
      <c r="E98" s="37">
        <v>1433</v>
      </c>
      <c r="F98" s="24"/>
      <c r="G98" s="37">
        <v>2705</v>
      </c>
      <c r="H98" s="37">
        <v>3230</v>
      </c>
      <c r="I98" s="37">
        <v>767</v>
      </c>
      <c r="J98" s="37">
        <v>6702</v>
      </c>
      <c r="K98" s="24"/>
      <c r="L98" s="37">
        <v>5068</v>
      </c>
      <c r="M98" s="37">
        <v>2427</v>
      </c>
      <c r="N98" s="37">
        <v>735</v>
      </c>
      <c r="O98" s="37">
        <v>8230</v>
      </c>
    </row>
    <row r="99" spans="1:15" ht="9" customHeight="1" x14ac:dyDescent="0.25">
      <c r="A99" s="26" t="s">
        <v>97</v>
      </c>
      <c r="B99" s="36">
        <v>53</v>
      </c>
      <c r="C99" s="36">
        <v>4</v>
      </c>
      <c r="D99" s="36">
        <v>663</v>
      </c>
      <c r="E99" s="36">
        <v>720</v>
      </c>
      <c r="F99" s="24"/>
      <c r="G99" s="36">
        <v>191</v>
      </c>
      <c r="H99" s="36">
        <v>64</v>
      </c>
      <c r="I99" s="36">
        <v>74</v>
      </c>
      <c r="J99" s="36">
        <v>329</v>
      </c>
      <c r="K99" s="24"/>
      <c r="L99" s="36">
        <v>376</v>
      </c>
      <c r="M99" s="36">
        <v>291</v>
      </c>
      <c r="N99" s="36">
        <v>165</v>
      </c>
      <c r="O99" s="36">
        <v>832</v>
      </c>
    </row>
    <row r="100" spans="1:15" ht="9" customHeight="1" x14ac:dyDescent="0.25">
      <c r="A100" s="26" t="s">
        <v>98</v>
      </c>
      <c r="B100" s="36">
        <v>18</v>
      </c>
      <c r="C100" s="36">
        <v>65</v>
      </c>
      <c r="D100" s="36">
        <v>1023</v>
      </c>
      <c r="E100" s="36">
        <v>1106</v>
      </c>
      <c r="F100" s="24"/>
      <c r="G100" s="36">
        <v>223</v>
      </c>
      <c r="H100" s="36">
        <v>214</v>
      </c>
      <c r="I100" s="36">
        <v>458</v>
      </c>
      <c r="J100" s="36">
        <v>895</v>
      </c>
      <c r="K100" s="24"/>
      <c r="L100" s="36">
        <v>1264</v>
      </c>
      <c r="M100" s="36">
        <v>701</v>
      </c>
      <c r="N100" s="36">
        <v>800</v>
      </c>
      <c r="O100" s="36">
        <v>2765</v>
      </c>
    </row>
    <row r="101" spans="1:15" ht="9" customHeight="1" x14ac:dyDescent="0.25">
      <c r="A101" s="26" t="s">
        <v>99</v>
      </c>
      <c r="B101" s="36">
        <v>9</v>
      </c>
      <c r="C101" s="36">
        <v>4</v>
      </c>
      <c r="D101" s="36">
        <v>55</v>
      </c>
      <c r="E101" s="36">
        <v>68</v>
      </c>
      <c r="F101" s="24"/>
      <c r="G101" s="36">
        <v>182</v>
      </c>
      <c r="H101" s="36">
        <v>39</v>
      </c>
      <c r="I101" s="36">
        <v>27</v>
      </c>
      <c r="J101" s="36">
        <v>248</v>
      </c>
      <c r="K101" s="24"/>
      <c r="L101" s="36">
        <v>217</v>
      </c>
      <c r="M101" s="36">
        <v>138</v>
      </c>
      <c r="N101" s="36">
        <v>16</v>
      </c>
      <c r="O101" s="36">
        <v>371</v>
      </c>
    </row>
    <row r="102" spans="1:15" ht="9" customHeight="1" x14ac:dyDescent="0.25">
      <c r="A102" s="26" t="s">
        <v>100</v>
      </c>
      <c r="B102" s="36">
        <v>2</v>
      </c>
      <c r="C102" s="36">
        <v>4</v>
      </c>
      <c r="D102" s="36">
        <v>40</v>
      </c>
      <c r="E102" s="36">
        <v>46</v>
      </c>
      <c r="F102" s="24"/>
      <c r="G102" s="36">
        <v>50</v>
      </c>
      <c r="H102" s="36">
        <v>33</v>
      </c>
      <c r="I102" s="36">
        <v>72</v>
      </c>
      <c r="J102" s="36">
        <v>155</v>
      </c>
      <c r="K102" s="24"/>
      <c r="L102" s="36">
        <v>135</v>
      </c>
      <c r="M102" s="36">
        <v>128</v>
      </c>
      <c r="N102" s="36">
        <v>149</v>
      </c>
      <c r="O102" s="36">
        <v>412</v>
      </c>
    </row>
    <row r="103" spans="1:15" ht="9" customHeight="1" x14ac:dyDescent="0.25">
      <c r="A103" s="26" t="s">
        <v>101</v>
      </c>
      <c r="B103" s="36">
        <v>21</v>
      </c>
      <c r="C103" s="36">
        <v>6</v>
      </c>
      <c r="D103" s="36">
        <v>176</v>
      </c>
      <c r="E103" s="36">
        <v>203</v>
      </c>
      <c r="F103" s="24"/>
      <c r="G103" s="36">
        <v>195</v>
      </c>
      <c r="H103" s="36">
        <v>212</v>
      </c>
      <c r="I103" s="36">
        <v>115</v>
      </c>
      <c r="J103" s="36">
        <v>522</v>
      </c>
      <c r="K103" s="24"/>
      <c r="L103" s="36">
        <v>262</v>
      </c>
      <c r="M103" s="36">
        <v>125</v>
      </c>
      <c r="N103" s="36">
        <v>14</v>
      </c>
      <c r="O103" s="36">
        <v>401</v>
      </c>
    </row>
    <row r="104" spans="1:15" ht="9" customHeight="1" x14ac:dyDescent="0.25">
      <c r="A104" s="27" t="s">
        <v>102</v>
      </c>
      <c r="B104" s="37">
        <v>103</v>
      </c>
      <c r="C104" s="37">
        <v>83</v>
      </c>
      <c r="D104" s="37">
        <v>1957</v>
      </c>
      <c r="E104" s="37">
        <v>2143</v>
      </c>
      <c r="F104" s="24"/>
      <c r="G104" s="37">
        <v>841</v>
      </c>
      <c r="H104" s="37">
        <v>562</v>
      </c>
      <c r="I104" s="37">
        <v>746</v>
      </c>
      <c r="J104" s="37">
        <v>2149</v>
      </c>
      <c r="K104" s="24"/>
      <c r="L104" s="37">
        <v>2254</v>
      </c>
      <c r="M104" s="37">
        <v>1383</v>
      </c>
      <c r="N104" s="37">
        <v>1144</v>
      </c>
      <c r="O104" s="37">
        <v>4781</v>
      </c>
    </row>
    <row r="105" spans="1:15" ht="9" customHeight="1" x14ac:dyDescent="0.25">
      <c r="A105" s="26" t="s">
        <v>103</v>
      </c>
      <c r="B105" s="36">
        <v>12</v>
      </c>
      <c r="C105" s="36">
        <v>12</v>
      </c>
      <c r="D105" s="36">
        <v>53</v>
      </c>
      <c r="E105" s="36">
        <v>77</v>
      </c>
      <c r="F105" s="24"/>
      <c r="G105" s="36">
        <v>134</v>
      </c>
      <c r="H105" s="36">
        <v>24</v>
      </c>
      <c r="I105" s="36">
        <v>8</v>
      </c>
      <c r="J105" s="36">
        <v>166</v>
      </c>
      <c r="K105" s="24"/>
      <c r="L105" s="36">
        <v>124</v>
      </c>
      <c r="M105" s="36">
        <v>106</v>
      </c>
      <c r="N105" s="36">
        <v>6</v>
      </c>
      <c r="O105" s="36">
        <v>236</v>
      </c>
    </row>
    <row r="106" spans="1:15" ht="9" customHeight="1" x14ac:dyDescent="0.25">
      <c r="A106" s="26" t="s">
        <v>104</v>
      </c>
      <c r="B106" s="36">
        <v>0</v>
      </c>
      <c r="C106" s="36">
        <v>3</v>
      </c>
      <c r="D106" s="36">
        <v>24</v>
      </c>
      <c r="E106" s="36">
        <v>27</v>
      </c>
      <c r="F106" s="24"/>
      <c r="G106" s="36">
        <v>129</v>
      </c>
      <c r="H106" s="36">
        <v>113</v>
      </c>
      <c r="I106" s="36">
        <v>24</v>
      </c>
      <c r="J106" s="36">
        <v>266</v>
      </c>
      <c r="K106" s="24"/>
      <c r="L106" s="36">
        <v>128</v>
      </c>
      <c r="M106" s="36">
        <v>35</v>
      </c>
      <c r="N106" s="36">
        <v>9</v>
      </c>
      <c r="O106" s="36">
        <v>172</v>
      </c>
    </row>
    <row r="107" spans="1:15" ht="9" customHeight="1" x14ac:dyDescent="0.25">
      <c r="A107" s="27" t="s">
        <v>105</v>
      </c>
      <c r="B107" s="37">
        <v>12</v>
      </c>
      <c r="C107" s="37">
        <v>15</v>
      </c>
      <c r="D107" s="37">
        <v>77</v>
      </c>
      <c r="E107" s="37">
        <v>104</v>
      </c>
      <c r="F107" s="24"/>
      <c r="G107" s="37">
        <v>263</v>
      </c>
      <c r="H107" s="37">
        <v>137</v>
      </c>
      <c r="I107" s="37">
        <v>32</v>
      </c>
      <c r="J107" s="37">
        <v>432</v>
      </c>
      <c r="K107" s="24"/>
      <c r="L107" s="37">
        <v>252</v>
      </c>
      <c r="M107" s="37">
        <v>141</v>
      </c>
      <c r="N107" s="37">
        <v>15</v>
      </c>
      <c r="O107" s="37">
        <v>408</v>
      </c>
    </row>
    <row r="108" spans="1:15" ht="9" customHeight="1" x14ac:dyDescent="0.25">
      <c r="A108" s="26" t="s">
        <v>106</v>
      </c>
      <c r="B108" s="36">
        <v>4</v>
      </c>
      <c r="C108" s="36">
        <v>6</v>
      </c>
      <c r="D108" s="36">
        <v>54</v>
      </c>
      <c r="E108" s="36">
        <v>64</v>
      </c>
      <c r="F108" s="24"/>
      <c r="G108" s="36">
        <v>58</v>
      </c>
      <c r="H108" s="36">
        <v>41</v>
      </c>
      <c r="I108" s="36">
        <v>205</v>
      </c>
      <c r="J108" s="36">
        <v>304</v>
      </c>
      <c r="K108" s="24"/>
      <c r="L108" s="36">
        <v>260</v>
      </c>
      <c r="M108" s="36">
        <v>259</v>
      </c>
      <c r="N108" s="36">
        <v>24</v>
      </c>
      <c r="O108" s="36">
        <v>543</v>
      </c>
    </row>
    <row r="109" spans="1:15" ht="9" customHeight="1" x14ac:dyDescent="0.25">
      <c r="A109" s="26" t="s">
        <v>107</v>
      </c>
      <c r="B109" s="36">
        <v>0</v>
      </c>
      <c r="C109" s="36">
        <v>0</v>
      </c>
      <c r="D109" s="36">
        <v>344</v>
      </c>
      <c r="E109" s="36">
        <v>344</v>
      </c>
      <c r="F109" s="24"/>
      <c r="G109" s="36">
        <v>19</v>
      </c>
      <c r="H109" s="36">
        <v>8</v>
      </c>
      <c r="I109" s="36">
        <v>289</v>
      </c>
      <c r="J109" s="36">
        <v>316</v>
      </c>
      <c r="K109" s="24"/>
      <c r="L109" s="36">
        <v>91</v>
      </c>
      <c r="M109" s="36">
        <v>86</v>
      </c>
      <c r="N109" s="36">
        <v>975</v>
      </c>
      <c r="O109" s="36">
        <v>1152</v>
      </c>
    </row>
    <row r="110" spans="1:15" ht="9" customHeight="1" x14ac:dyDescent="0.25">
      <c r="A110" s="26" t="s">
        <v>108</v>
      </c>
      <c r="B110" s="36">
        <v>1</v>
      </c>
      <c r="C110" s="36">
        <v>0</v>
      </c>
      <c r="D110" s="36">
        <v>43</v>
      </c>
      <c r="E110" s="36">
        <v>44</v>
      </c>
      <c r="F110" s="24"/>
      <c r="G110" s="36">
        <v>304</v>
      </c>
      <c r="H110" s="36">
        <v>208</v>
      </c>
      <c r="I110" s="36">
        <v>56</v>
      </c>
      <c r="J110" s="36">
        <v>568</v>
      </c>
      <c r="K110" s="24"/>
      <c r="L110" s="36">
        <v>1</v>
      </c>
      <c r="M110" s="36">
        <v>77</v>
      </c>
      <c r="N110" s="36">
        <v>7</v>
      </c>
      <c r="O110" s="36">
        <v>85</v>
      </c>
    </row>
    <row r="111" spans="1:15" ht="9" customHeight="1" x14ac:dyDescent="0.25">
      <c r="A111" s="26" t="s">
        <v>109</v>
      </c>
      <c r="B111" s="36">
        <v>4</v>
      </c>
      <c r="C111" s="36">
        <v>2</v>
      </c>
      <c r="D111" s="36">
        <v>27</v>
      </c>
      <c r="E111" s="36">
        <v>33</v>
      </c>
      <c r="F111" s="24"/>
      <c r="G111" s="36">
        <v>20</v>
      </c>
      <c r="H111" s="36">
        <v>6</v>
      </c>
      <c r="I111" s="36">
        <v>52</v>
      </c>
      <c r="J111" s="36">
        <v>78</v>
      </c>
      <c r="K111" s="24"/>
      <c r="L111" s="36">
        <v>49</v>
      </c>
      <c r="M111" s="36">
        <v>64</v>
      </c>
      <c r="N111" s="36">
        <v>3</v>
      </c>
      <c r="O111" s="36">
        <v>116</v>
      </c>
    </row>
    <row r="112" spans="1:15" ht="9" customHeight="1" x14ac:dyDescent="0.25">
      <c r="A112" s="28" t="s">
        <v>110</v>
      </c>
      <c r="B112" s="36">
        <v>8</v>
      </c>
      <c r="C112" s="36">
        <v>6</v>
      </c>
      <c r="D112" s="36">
        <v>98</v>
      </c>
      <c r="E112" s="36">
        <v>112</v>
      </c>
      <c r="F112" s="24"/>
      <c r="G112" s="36">
        <v>64</v>
      </c>
      <c r="H112" s="36">
        <v>111</v>
      </c>
      <c r="I112" s="36">
        <v>135</v>
      </c>
      <c r="J112" s="36">
        <v>310</v>
      </c>
      <c r="K112" s="24"/>
      <c r="L112" s="36">
        <v>631</v>
      </c>
      <c r="M112" s="36">
        <v>333</v>
      </c>
      <c r="N112" s="36">
        <v>36</v>
      </c>
      <c r="O112" s="36">
        <v>1000</v>
      </c>
    </row>
    <row r="113" spans="1:15" ht="9" customHeight="1" x14ac:dyDescent="0.25">
      <c r="A113" s="27" t="s">
        <v>111</v>
      </c>
      <c r="B113" s="37">
        <v>17</v>
      </c>
      <c r="C113" s="37">
        <v>14</v>
      </c>
      <c r="D113" s="37">
        <v>566</v>
      </c>
      <c r="E113" s="37">
        <v>597</v>
      </c>
      <c r="F113" s="24"/>
      <c r="G113" s="37">
        <v>465</v>
      </c>
      <c r="H113" s="37">
        <v>374</v>
      </c>
      <c r="I113" s="37">
        <v>737</v>
      </c>
      <c r="J113" s="37">
        <v>1576</v>
      </c>
      <c r="K113" s="24"/>
      <c r="L113" s="37">
        <v>1032</v>
      </c>
      <c r="M113" s="37">
        <v>819</v>
      </c>
      <c r="N113" s="37">
        <v>1045</v>
      </c>
      <c r="O113" s="37">
        <v>2896</v>
      </c>
    </row>
    <row r="114" spans="1:15" ht="9" customHeight="1" x14ac:dyDescent="0.25">
      <c r="A114" s="26" t="s">
        <v>112</v>
      </c>
      <c r="B114" s="36">
        <v>12</v>
      </c>
      <c r="C114" s="36">
        <v>44</v>
      </c>
      <c r="D114" s="36">
        <v>261</v>
      </c>
      <c r="E114" s="36">
        <v>317</v>
      </c>
      <c r="F114" s="24"/>
      <c r="G114" s="36">
        <v>148</v>
      </c>
      <c r="H114" s="36">
        <v>79</v>
      </c>
      <c r="I114" s="36">
        <v>170</v>
      </c>
      <c r="J114" s="36">
        <v>397</v>
      </c>
      <c r="K114" s="24"/>
      <c r="L114" s="36">
        <v>2</v>
      </c>
      <c r="M114" s="36">
        <v>111</v>
      </c>
      <c r="N114" s="36">
        <v>257</v>
      </c>
      <c r="O114" s="36">
        <v>370</v>
      </c>
    </row>
    <row r="115" spans="1:15" ht="9" customHeight="1" x14ac:dyDescent="0.25">
      <c r="A115" s="26" t="s">
        <v>113</v>
      </c>
      <c r="B115" s="36">
        <v>5</v>
      </c>
      <c r="C115" s="36">
        <v>3</v>
      </c>
      <c r="D115" s="36">
        <v>163</v>
      </c>
      <c r="E115" s="36">
        <v>171</v>
      </c>
      <c r="F115" s="24"/>
      <c r="G115" s="36">
        <v>59</v>
      </c>
      <c r="H115" s="36">
        <v>509</v>
      </c>
      <c r="I115" s="36">
        <v>195</v>
      </c>
      <c r="J115" s="36">
        <v>763</v>
      </c>
      <c r="K115" s="24"/>
      <c r="L115" s="36">
        <v>683</v>
      </c>
      <c r="M115" s="36">
        <v>351</v>
      </c>
      <c r="N115" s="36">
        <v>228</v>
      </c>
      <c r="O115" s="36">
        <v>1262</v>
      </c>
    </row>
    <row r="116" spans="1:15" ht="9" customHeight="1" x14ac:dyDescent="0.25">
      <c r="A116" s="26" t="s">
        <v>114</v>
      </c>
      <c r="B116" s="36">
        <v>17</v>
      </c>
      <c r="C116" s="36">
        <v>16</v>
      </c>
      <c r="D116" s="36">
        <v>48</v>
      </c>
      <c r="E116" s="36">
        <v>81</v>
      </c>
      <c r="F116" s="24"/>
      <c r="G116" s="36">
        <v>54</v>
      </c>
      <c r="H116" s="36">
        <v>68</v>
      </c>
      <c r="I116" s="36">
        <v>73</v>
      </c>
      <c r="J116" s="36">
        <v>195</v>
      </c>
      <c r="K116" s="24"/>
      <c r="L116" s="36">
        <v>627</v>
      </c>
      <c r="M116" s="36">
        <v>698</v>
      </c>
      <c r="N116" s="36">
        <v>27</v>
      </c>
      <c r="O116" s="36">
        <v>1352</v>
      </c>
    </row>
    <row r="117" spans="1:15" ht="9" customHeight="1" x14ac:dyDescent="0.25">
      <c r="A117" s="28" t="s">
        <v>115</v>
      </c>
      <c r="B117" s="36">
        <v>1</v>
      </c>
      <c r="C117" s="36">
        <v>2</v>
      </c>
      <c r="D117" s="36">
        <v>517</v>
      </c>
      <c r="E117" s="36">
        <v>520</v>
      </c>
      <c r="F117" s="24"/>
      <c r="G117" s="36">
        <v>33</v>
      </c>
      <c r="H117" s="36">
        <v>91</v>
      </c>
      <c r="I117" s="36">
        <v>84</v>
      </c>
      <c r="J117" s="36">
        <v>208</v>
      </c>
      <c r="K117" s="24"/>
      <c r="L117" s="36">
        <v>162</v>
      </c>
      <c r="M117" s="36">
        <v>78</v>
      </c>
      <c r="N117" s="36">
        <v>17</v>
      </c>
      <c r="O117" s="36">
        <v>257</v>
      </c>
    </row>
    <row r="118" spans="1:15" ht="9" customHeight="1" x14ac:dyDescent="0.25">
      <c r="A118" s="26" t="s">
        <v>116</v>
      </c>
      <c r="B118" s="36">
        <v>3</v>
      </c>
      <c r="C118" s="36">
        <v>12</v>
      </c>
      <c r="D118" s="36">
        <v>437</v>
      </c>
      <c r="E118" s="36">
        <v>452</v>
      </c>
      <c r="F118" s="24"/>
      <c r="G118" s="36">
        <v>70</v>
      </c>
      <c r="H118" s="36">
        <v>66</v>
      </c>
      <c r="I118" s="36">
        <v>101</v>
      </c>
      <c r="J118" s="36">
        <v>237</v>
      </c>
      <c r="K118" s="24"/>
      <c r="L118" s="36">
        <v>4</v>
      </c>
      <c r="M118" s="36">
        <v>15</v>
      </c>
      <c r="N118" s="36">
        <v>108</v>
      </c>
      <c r="O118" s="36">
        <v>127</v>
      </c>
    </row>
    <row r="119" spans="1:15" ht="9" customHeight="1" x14ac:dyDescent="0.25">
      <c r="A119" s="26" t="s">
        <v>117</v>
      </c>
      <c r="B119" s="36">
        <v>0</v>
      </c>
      <c r="C119" s="36">
        <v>7</v>
      </c>
      <c r="D119" s="36">
        <v>35</v>
      </c>
      <c r="E119" s="36">
        <v>42</v>
      </c>
      <c r="F119" s="24"/>
      <c r="G119" s="36">
        <v>9</v>
      </c>
      <c r="H119" s="36">
        <v>18</v>
      </c>
      <c r="I119" s="36">
        <v>7</v>
      </c>
      <c r="J119" s="36">
        <v>34</v>
      </c>
      <c r="K119" s="24"/>
      <c r="L119" s="36">
        <v>13</v>
      </c>
      <c r="M119" s="36">
        <v>22</v>
      </c>
      <c r="N119" s="36">
        <v>1</v>
      </c>
      <c r="O119" s="36">
        <v>36</v>
      </c>
    </row>
    <row r="120" spans="1:15" ht="9" customHeight="1" x14ac:dyDescent="0.25">
      <c r="A120" s="26" t="s">
        <v>118</v>
      </c>
      <c r="B120" s="36">
        <v>1</v>
      </c>
      <c r="C120" s="36">
        <v>3</v>
      </c>
      <c r="D120" s="36">
        <v>268</v>
      </c>
      <c r="E120" s="36">
        <v>272</v>
      </c>
      <c r="F120" s="24"/>
      <c r="G120" s="36">
        <v>372</v>
      </c>
      <c r="H120" s="36">
        <v>394</v>
      </c>
      <c r="I120" s="36">
        <v>744</v>
      </c>
      <c r="J120" s="36">
        <v>1510</v>
      </c>
      <c r="K120" s="24"/>
      <c r="L120" s="36">
        <v>284</v>
      </c>
      <c r="M120" s="36">
        <v>232</v>
      </c>
      <c r="N120" s="36">
        <v>956</v>
      </c>
      <c r="O120" s="36">
        <v>1472</v>
      </c>
    </row>
    <row r="121" spans="1:15" ht="9" customHeight="1" x14ac:dyDescent="0.25">
      <c r="A121" s="26" t="s">
        <v>119</v>
      </c>
      <c r="B121" s="36">
        <v>12</v>
      </c>
      <c r="C121" s="36">
        <v>139</v>
      </c>
      <c r="D121" s="36">
        <v>175</v>
      </c>
      <c r="E121" s="36">
        <v>326</v>
      </c>
      <c r="F121" s="24"/>
      <c r="G121" s="36">
        <v>369</v>
      </c>
      <c r="H121" s="36">
        <v>269</v>
      </c>
      <c r="I121" s="36">
        <v>59</v>
      </c>
      <c r="J121" s="36">
        <v>697</v>
      </c>
      <c r="K121" s="24"/>
      <c r="L121" s="36">
        <v>91</v>
      </c>
      <c r="M121" s="36">
        <v>201</v>
      </c>
      <c r="N121" s="36">
        <v>84</v>
      </c>
      <c r="O121" s="36">
        <v>376</v>
      </c>
    </row>
    <row r="122" spans="1:15" ht="9" customHeight="1" x14ac:dyDescent="0.25">
      <c r="A122" s="26" t="s">
        <v>120</v>
      </c>
      <c r="B122" s="36">
        <v>2</v>
      </c>
      <c r="C122" s="36">
        <v>11</v>
      </c>
      <c r="D122" s="36">
        <v>346</v>
      </c>
      <c r="E122" s="36">
        <v>359</v>
      </c>
      <c r="F122" s="24"/>
      <c r="G122" s="36">
        <v>131</v>
      </c>
      <c r="H122" s="36">
        <v>162</v>
      </c>
      <c r="I122" s="36">
        <v>121</v>
      </c>
      <c r="J122" s="36">
        <v>414</v>
      </c>
      <c r="K122" s="24"/>
      <c r="L122" s="36">
        <v>9</v>
      </c>
      <c r="M122" s="36">
        <v>95</v>
      </c>
      <c r="N122" s="36">
        <v>98</v>
      </c>
      <c r="O122" s="36">
        <v>202</v>
      </c>
    </row>
    <row r="123" spans="1:15" ht="9" customHeight="1" x14ac:dyDescent="0.25">
      <c r="A123" s="27" t="s">
        <v>121</v>
      </c>
      <c r="B123" s="37">
        <v>53</v>
      </c>
      <c r="C123" s="37">
        <v>237</v>
      </c>
      <c r="D123" s="37">
        <v>2250</v>
      </c>
      <c r="E123" s="37">
        <v>2540</v>
      </c>
      <c r="F123" s="24"/>
      <c r="G123" s="37">
        <v>1245</v>
      </c>
      <c r="H123" s="37">
        <v>1656</v>
      </c>
      <c r="I123" s="37">
        <v>1554</v>
      </c>
      <c r="J123" s="37">
        <v>4455</v>
      </c>
      <c r="K123" s="24"/>
      <c r="L123" s="37">
        <v>1875</v>
      </c>
      <c r="M123" s="37">
        <v>1803</v>
      </c>
      <c r="N123" s="37">
        <v>1776</v>
      </c>
      <c r="O123" s="37">
        <v>5454</v>
      </c>
    </row>
    <row r="124" spans="1:15" ht="9" customHeight="1" x14ac:dyDescent="0.25">
      <c r="A124" s="26" t="s">
        <v>122</v>
      </c>
      <c r="B124" s="36">
        <v>4</v>
      </c>
      <c r="C124" s="36">
        <v>10</v>
      </c>
      <c r="D124" s="36">
        <v>42</v>
      </c>
      <c r="E124" s="36">
        <v>56</v>
      </c>
      <c r="F124" s="24"/>
      <c r="G124" s="36">
        <v>65</v>
      </c>
      <c r="H124" s="36">
        <v>60</v>
      </c>
      <c r="I124" s="36">
        <v>56</v>
      </c>
      <c r="J124" s="36">
        <v>181</v>
      </c>
      <c r="K124" s="24"/>
      <c r="L124" s="36">
        <v>326</v>
      </c>
      <c r="M124" s="36">
        <v>257</v>
      </c>
      <c r="N124" s="36">
        <v>48</v>
      </c>
      <c r="O124" s="36">
        <v>631</v>
      </c>
    </row>
    <row r="125" spans="1:15" ht="9" customHeight="1" x14ac:dyDescent="0.25">
      <c r="A125" s="28" t="s">
        <v>123</v>
      </c>
      <c r="B125" s="36">
        <v>7</v>
      </c>
      <c r="C125" s="36">
        <v>16</v>
      </c>
      <c r="D125" s="36">
        <v>15</v>
      </c>
      <c r="E125" s="36">
        <v>38</v>
      </c>
      <c r="F125" s="24"/>
      <c r="G125" s="36">
        <v>24</v>
      </c>
      <c r="H125" s="36">
        <v>36</v>
      </c>
      <c r="I125" s="36">
        <v>14</v>
      </c>
      <c r="J125" s="36">
        <v>74</v>
      </c>
      <c r="K125" s="24"/>
      <c r="L125" s="36">
        <v>60</v>
      </c>
      <c r="M125" s="36">
        <v>60</v>
      </c>
      <c r="N125" s="36">
        <v>2</v>
      </c>
      <c r="O125" s="36">
        <v>122</v>
      </c>
    </row>
    <row r="126" spans="1:15" ht="9" customHeight="1" x14ac:dyDescent="0.25">
      <c r="A126" s="26" t="s">
        <v>124</v>
      </c>
      <c r="B126" s="36">
        <v>0</v>
      </c>
      <c r="C126" s="36">
        <v>0</v>
      </c>
      <c r="D126" s="36">
        <v>1</v>
      </c>
      <c r="E126" s="36">
        <v>1</v>
      </c>
      <c r="F126" s="24"/>
      <c r="G126" s="36">
        <v>6</v>
      </c>
      <c r="H126" s="36">
        <v>64</v>
      </c>
      <c r="I126" s="36">
        <v>16</v>
      </c>
      <c r="J126" s="36">
        <v>86</v>
      </c>
      <c r="K126" s="24"/>
      <c r="L126" s="36">
        <v>21</v>
      </c>
      <c r="M126" s="36">
        <v>20</v>
      </c>
      <c r="N126" s="36">
        <v>4</v>
      </c>
      <c r="O126" s="36">
        <v>45</v>
      </c>
    </row>
    <row r="127" spans="1:15" ht="9" customHeight="1" x14ac:dyDescent="0.25">
      <c r="A127" s="26" t="s">
        <v>125</v>
      </c>
      <c r="B127" s="36">
        <v>12</v>
      </c>
      <c r="C127" s="36">
        <v>13</v>
      </c>
      <c r="D127" s="36">
        <v>74</v>
      </c>
      <c r="E127" s="36">
        <v>99</v>
      </c>
      <c r="F127" s="24"/>
      <c r="G127" s="36">
        <v>37</v>
      </c>
      <c r="H127" s="36">
        <v>137</v>
      </c>
      <c r="I127" s="36">
        <v>102</v>
      </c>
      <c r="J127" s="36">
        <v>276</v>
      </c>
      <c r="K127" s="24"/>
      <c r="L127" s="36">
        <v>453</v>
      </c>
      <c r="M127" s="36">
        <v>171</v>
      </c>
      <c r="N127" s="36">
        <v>85</v>
      </c>
      <c r="O127" s="36">
        <v>709</v>
      </c>
    </row>
    <row r="128" spans="1:15" ht="9" customHeight="1" x14ac:dyDescent="0.25">
      <c r="A128" s="27" t="s">
        <v>126</v>
      </c>
      <c r="B128" s="37">
        <v>23</v>
      </c>
      <c r="C128" s="37">
        <v>39</v>
      </c>
      <c r="D128" s="37">
        <v>132</v>
      </c>
      <c r="E128" s="37">
        <v>194</v>
      </c>
      <c r="F128" s="24"/>
      <c r="G128" s="37">
        <v>132</v>
      </c>
      <c r="H128" s="37">
        <v>297</v>
      </c>
      <c r="I128" s="37">
        <v>188</v>
      </c>
      <c r="J128" s="37">
        <v>617</v>
      </c>
      <c r="K128" s="24"/>
      <c r="L128" s="37">
        <v>860</v>
      </c>
      <c r="M128" s="37">
        <v>508</v>
      </c>
      <c r="N128" s="37">
        <v>139</v>
      </c>
      <c r="O128" s="37">
        <v>1507</v>
      </c>
    </row>
    <row r="129" spans="1:16" ht="9" customHeight="1" x14ac:dyDescent="0.25">
      <c r="A129" s="30"/>
      <c r="B129" s="30"/>
      <c r="C129" s="30"/>
      <c r="D129" s="30"/>
      <c r="E129" s="30"/>
      <c r="F129" s="24"/>
      <c r="G129" s="30"/>
      <c r="H129" s="30"/>
      <c r="I129" s="30"/>
      <c r="J129" s="30"/>
      <c r="K129" s="24"/>
      <c r="L129" s="30"/>
      <c r="M129" s="30"/>
      <c r="N129" s="30"/>
      <c r="O129" s="30"/>
    </row>
    <row r="130" spans="1:16" ht="9" customHeight="1" x14ac:dyDescent="0.25">
      <c r="A130" s="27" t="s">
        <v>127</v>
      </c>
      <c r="B130" s="37">
        <v>4300</v>
      </c>
      <c r="C130" s="37">
        <v>3489</v>
      </c>
      <c r="D130" s="37">
        <v>26111</v>
      </c>
      <c r="E130" s="37">
        <v>33900</v>
      </c>
      <c r="F130" s="24"/>
      <c r="G130" s="37">
        <v>27467</v>
      </c>
      <c r="H130" s="37">
        <v>35388</v>
      </c>
      <c r="I130" s="37">
        <v>28489</v>
      </c>
      <c r="J130" s="37">
        <v>91344</v>
      </c>
      <c r="K130" s="24"/>
      <c r="L130" s="37">
        <v>52773</v>
      </c>
      <c r="M130" s="37">
        <v>66389</v>
      </c>
      <c r="N130" s="37">
        <v>11240</v>
      </c>
      <c r="O130" s="37">
        <v>130402</v>
      </c>
      <c r="P130" s="18"/>
    </row>
    <row r="131" spans="1:16" ht="9" customHeight="1" x14ac:dyDescent="0.25">
      <c r="A131" s="26" t="s">
        <v>128</v>
      </c>
      <c r="B131" s="36">
        <v>749</v>
      </c>
      <c r="C131" s="36">
        <v>1164</v>
      </c>
      <c r="D131" s="36">
        <v>4535</v>
      </c>
      <c r="E131" s="36">
        <v>6448</v>
      </c>
      <c r="F131" s="24"/>
      <c r="G131" s="36">
        <v>7222</v>
      </c>
      <c r="H131" s="36">
        <v>10630</v>
      </c>
      <c r="I131" s="36">
        <v>10117</v>
      </c>
      <c r="J131" s="36">
        <v>27969</v>
      </c>
      <c r="K131" s="24"/>
      <c r="L131" s="36">
        <v>17652</v>
      </c>
      <c r="M131" s="36">
        <v>26741</v>
      </c>
      <c r="N131" s="36">
        <v>1423</v>
      </c>
      <c r="O131" s="36">
        <v>45816</v>
      </c>
    </row>
    <row r="132" spans="1:16" ht="9" customHeight="1" x14ac:dyDescent="0.25">
      <c r="A132" s="28" t="s">
        <v>129</v>
      </c>
      <c r="B132" s="36">
        <v>2276</v>
      </c>
      <c r="C132" s="36">
        <v>884</v>
      </c>
      <c r="D132" s="36">
        <v>4816</v>
      </c>
      <c r="E132" s="36">
        <v>7976</v>
      </c>
      <c r="F132" s="24"/>
      <c r="G132" s="36">
        <v>8922</v>
      </c>
      <c r="H132" s="36">
        <v>11134</v>
      </c>
      <c r="I132" s="36">
        <v>5073</v>
      </c>
      <c r="J132" s="36">
        <v>25129</v>
      </c>
      <c r="K132" s="24"/>
      <c r="L132" s="36">
        <v>11347</v>
      </c>
      <c r="M132" s="36">
        <v>16200</v>
      </c>
      <c r="N132" s="36">
        <v>754</v>
      </c>
      <c r="O132" s="36">
        <v>28301</v>
      </c>
    </row>
    <row r="133" spans="1:16" ht="9" customHeight="1" x14ac:dyDescent="0.25">
      <c r="A133" s="26" t="s">
        <v>130</v>
      </c>
      <c r="B133" s="36">
        <v>634</v>
      </c>
      <c r="C133" s="36">
        <v>937</v>
      </c>
      <c r="D133" s="36">
        <v>10339</v>
      </c>
      <c r="E133" s="36">
        <v>11910</v>
      </c>
      <c r="F133" s="24"/>
      <c r="G133" s="36">
        <v>5021</v>
      </c>
      <c r="H133" s="36">
        <v>6825</v>
      </c>
      <c r="I133" s="36">
        <v>8971</v>
      </c>
      <c r="J133" s="36">
        <v>20817</v>
      </c>
      <c r="K133" s="24"/>
      <c r="L133" s="36">
        <v>11872</v>
      </c>
      <c r="M133" s="36">
        <v>15136</v>
      </c>
      <c r="N133" s="36">
        <v>4106</v>
      </c>
      <c r="O133" s="36">
        <v>31114</v>
      </c>
    </row>
    <row r="134" spans="1:16" ht="9" customHeight="1" x14ac:dyDescent="0.25">
      <c r="A134" s="26" t="s">
        <v>131</v>
      </c>
      <c r="B134" s="38">
        <v>565</v>
      </c>
      <c r="C134" s="38">
        <v>228</v>
      </c>
      <c r="D134" s="38">
        <v>4039</v>
      </c>
      <c r="E134" s="38">
        <v>4832</v>
      </c>
      <c r="F134" s="24"/>
      <c r="G134" s="38">
        <v>4925</v>
      </c>
      <c r="H134" s="38">
        <v>4846</v>
      </c>
      <c r="I134" s="38">
        <v>2586</v>
      </c>
      <c r="J134" s="38">
        <v>12357</v>
      </c>
      <c r="K134" s="24"/>
      <c r="L134" s="36">
        <v>9167</v>
      </c>
      <c r="M134" s="36">
        <v>6001</v>
      </c>
      <c r="N134" s="36">
        <v>3042</v>
      </c>
      <c r="O134" s="36">
        <v>18210</v>
      </c>
    </row>
    <row r="135" spans="1:16" ht="9" customHeight="1" x14ac:dyDescent="0.25">
      <c r="A135" s="33" t="s">
        <v>132</v>
      </c>
      <c r="B135" s="39">
        <v>76</v>
      </c>
      <c r="C135" s="39">
        <v>276</v>
      </c>
      <c r="D135" s="39">
        <v>2382</v>
      </c>
      <c r="E135" s="39">
        <v>2734</v>
      </c>
      <c r="F135" s="35"/>
      <c r="G135" s="39">
        <v>1377</v>
      </c>
      <c r="H135" s="39">
        <v>1953</v>
      </c>
      <c r="I135" s="39">
        <v>1742</v>
      </c>
      <c r="J135" s="39">
        <v>5072</v>
      </c>
      <c r="K135" s="35"/>
      <c r="L135" s="39">
        <v>2735</v>
      </c>
      <c r="M135" s="39">
        <v>2311</v>
      </c>
      <c r="N135" s="39">
        <v>1915</v>
      </c>
      <c r="O135" s="39">
        <v>6961</v>
      </c>
      <c r="P135" s="12"/>
    </row>
    <row r="136" spans="1:16" s="4" customFormat="1" ht="12" customHeight="1" x14ac:dyDescent="0.2">
      <c r="A136" s="17" t="s">
        <v>136</v>
      </c>
      <c r="B136" s="19"/>
      <c r="C136" s="19"/>
      <c r="D136" s="19"/>
      <c r="E136" s="19"/>
      <c r="F136" s="20"/>
      <c r="G136" s="20"/>
      <c r="H136" s="20"/>
      <c r="K136" s="20"/>
      <c r="N136" s="20"/>
    </row>
    <row r="137" spans="1:16" ht="9" customHeight="1" x14ac:dyDescent="0.25">
      <c r="A137" s="40" t="s">
        <v>139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</row>
    <row r="138" spans="1:16" ht="9" customHeight="1" x14ac:dyDescent="0.25"/>
  </sheetData>
  <mergeCells count="4">
    <mergeCell ref="B3:E3"/>
    <mergeCell ref="G3:J3"/>
    <mergeCell ref="L3:O3"/>
    <mergeCell ref="A3:A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91" workbookViewId="0">
      <selection activeCell="B62" sqref="B62"/>
    </sheetView>
  </sheetViews>
  <sheetFormatPr defaultColWidth="7" defaultRowHeight="15" x14ac:dyDescent="0.25"/>
  <cols>
    <col min="1" max="1" width="16.140625" style="11" customWidth="1"/>
    <col min="2" max="5" width="9.7109375" style="11" customWidth="1"/>
    <col min="6" max="6" width="0.5703125" style="12" customWidth="1"/>
    <col min="7" max="10" width="9.7109375" style="11" customWidth="1"/>
    <col min="11" max="11" width="0.5703125" style="12" customWidth="1"/>
    <col min="12" max="15" width="9.7109375" style="11" customWidth="1"/>
    <col min="16" max="242" width="9.140625" style="11" customWidth="1"/>
    <col min="243" max="243" width="16.140625" style="11" customWidth="1"/>
    <col min="244" max="244" width="8.85546875" style="11" customWidth="1"/>
    <col min="245" max="246" width="7.7109375" style="11" customWidth="1"/>
    <col min="247" max="247" width="8.85546875" style="11" customWidth="1"/>
    <col min="248" max="249" width="7.7109375" style="11" customWidth="1"/>
    <col min="250" max="250" width="4.42578125" style="11" customWidth="1"/>
    <col min="251" max="251" width="7.140625" style="11" customWidth="1"/>
    <col min="252" max="252" width="6.42578125" style="11" customWidth="1"/>
    <col min="253" max="253" width="6.140625" style="11" customWidth="1"/>
    <col min="254" max="254" width="8.7109375" style="11" customWidth="1"/>
    <col min="255" max="255" width="6.140625" style="11" customWidth="1"/>
    <col min="256" max="16384" width="7" style="11"/>
  </cols>
  <sheetData>
    <row r="1" spans="1:15" s="4" customFormat="1" ht="12" x14ac:dyDescent="0.2">
      <c r="A1" s="1" t="s">
        <v>141</v>
      </c>
      <c r="B1" s="2"/>
      <c r="C1" s="2"/>
      <c r="D1" s="2"/>
      <c r="E1" s="2"/>
      <c r="F1" s="3"/>
      <c r="K1" s="5"/>
      <c r="M1" s="6"/>
    </row>
    <row r="2" spans="1:15" s="4" customFormat="1" ht="12" x14ac:dyDescent="0.2">
      <c r="A2" s="7"/>
      <c r="B2" s="8"/>
      <c r="C2" s="8"/>
      <c r="D2" s="8"/>
      <c r="E2" s="8"/>
      <c r="F2" s="9"/>
      <c r="K2" s="5"/>
      <c r="M2" s="10"/>
    </row>
    <row r="3" spans="1:15" ht="9" customHeight="1" x14ac:dyDescent="0.25">
      <c r="A3" s="44" t="s">
        <v>0</v>
      </c>
      <c r="B3" s="43" t="s">
        <v>133</v>
      </c>
      <c r="C3" s="43"/>
      <c r="D3" s="43"/>
      <c r="E3" s="43"/>
      <c r="F3" s="22"/>
      <c r="G3" s="43" t="s">
        <v>134</v>
      </c>
      <c r="H3" s="43"/>
      <c r="I3" s="43"/>
      <c r="J3" s="43"/>
      <c r="K3" s="22"/>
      <c r="L3" s="43" t="s">
        <v>135</v>
      </c>
      <c r="M3" s="43"/>
      <c r="N3" s="43"/>
      <c r="O3" s="43"/>
    </row>
    <row r="4" spans="1:15" s="13" customFormat="1" ht="9" customHeight="1" x14ac:dyDescent="0.2">
      <c r="A4" s="45"/>
      <c r="B4" s="41" t="s">
        <v>1</v>
      </c>
      <c r="C4" s="41" t="s">
        <v>138</v>
      </c>
      <c r="D4" s="41" t="s">
        <v>2</v>
      </c>
      <c r="E4" s="42" t="s">
        <v>3</v>
      </c>
      <c r="F4" s="42"/>
      <c r="G4" s="41" t="s">
        <v>1</v>
      </c>
      <c r="H4" s="41" t="s">
        <v>138</v>
      </c>
      <c r="I4" s="41" t="s">
        <v>2</v>
      </c>
      <c r="J4" s="42" t="s">
        <v>3</v>
      </c>
      <c r="K4" s="21"/>
      <c r="L4" s="41" t="s">
        <v>1</v>
      </c>
      <c r="M4" s="41" t="s">
        <v>138</v>
      </c>
      <c r="N4" s="41" t="s">
        <v>2</v>
      </c>
      <c r="O4" s="42" t="s">
        <v>3</v>
      </c>
    </row>
    <row r="5" spans="1:15" ht="9" customHeight="1" x14ac:dyDescent="0.25">
      <c r="B5"/>
      <c r="C5"/>
      <c r="D5"/>
      <c r="E5"/>
      <c r="F5" s="14"/>
    </row>
    <row r="6" spans="1:15" ht="9" customHeight="1" x14ac:dyDescent="0.25">
      <c r="A6" s="15" t="s">
        <v>4</v>
      </c>
      <c r="B6" s="23">
        <f>+'dati assoluti'!B6/'dati assoluti'!$E6*100</f>
        <v>3.2846715328467155</v>
      </c>
      <c r="C6" s="23">
        <f>+'dati assoluti'!C6/'dati assoluti'!$E6*100</f>
        <v>1.6423357664233578</v>
      </c>
      <c r="D6" s="23">
        <f>+'dati assoluti'!D6/'dati assoluti'!$E6*100</f>
        <v>95.072992700729927</v>
      </c>
      <c r="E6" s="23">
        <f>+'dati assoluti'!E6/'dati assoluti'!$E6*100</f>
        <v>100</v>
      </c>
      <c r="F6" s="24"/>
      <c r="G6" s="23">
        <f>+'dati assoluti'!G6/'dati assoluti'!$J6*100</f>
        <v>7.9474342928660828</v>
      </c>
      <c r="H6" s="23">
        <f>+'dati assoluti'!H6/'dati assoluti'!$J6*100</f>
        <v>14.799749687108887</v>
      </c>
      <c r="I6" s="23">
        <f>+'dati assoluti'!I6/'dati assoluti'!$J6*100</f>
        <v>77.252816020025023</v>
      </c>
      <c r="J6" s="23">
        <f>+'dati assoluti'!J6/'dati assoluti'!$J6*100</f>
        <v>100</v>
      </c>
      <c r="K6" s="24"/>
      <c r="L6" s="23">
        <f>+'dati assoluti'!L6/'dati assoluti'!$O6*100</f>
        <v>31.326452599388375</v>
      </c>
      <c r="M6" s="23">
        <f>+'dati assoluti'!M6/'dati assoluti'!$O6*100</f>
        <v>59.690366972477058</v>
      </c>
      <c r="N6" s="23">
        <f>+'dati assoluti'!N6/'dati assoluti'!$O6*100</f>
        <v>8.9831804281345562</v>
      </c>
      <c r="O6" s="23">
        <f>+'dati assoluti'!O6/'dati assoluti'!$O6*100</f>
        <v>100</v>
      </c>
    </row>
    <row r="7" spans="1:15" ht="9" customHeight="1" x14ac:dyDescent="0.25">
      <c r="A7" s="15" t="s">
        <v>5</v>
      </c>
      <c r="B7" s="23">
        <f>+'dati assoluti'!B7/'dati assoluti'!$E7*100</f>
        <v>9.5238095238095237</v>
      </c>
      <c r="C7" s="23">
        <f>+'dati assoluti'!C7/'dati assoluti'!$E7*100</f>
        <v>44.444444444444443</v>
      </c>
      <c r="D7" s="23">
        <f>+'dati assoluti'!D7/'dati assoluti'!$E7*100</f>
        <v>46.031746031746032</v>
      </c>
      <c r="E7" s="23">
        <f>+'dati assoluti'!E7/'dati assoluti'!$E7*100</f>
        <v>100</v>
      </c>
      <c r="F7" s="24"/>
      <c r="G7" s="23">
        <f>+'dati assoluti'!G7/'dati assoluti'!$J7*100</f>
        <v>9.7560975609756095</v>
      </c>
      <c r="H7" s="23">
        <f>+'dati assoluti'!H7/'dati assoluti'!$J7*100</f>
        <v>78.048780487804876</v>
      </c>
      <c r="I7" s="23">
        <f>+'dati assoluti'!I7/'dati assoluti'!$J7*100</f>
        <v>12.195121951219512</v>
      </c>
      <c r="J7" s="23">
        <f>+'dati assoluti'!J7/'dati assoluti'!$J7*100</f>
        <v>100</v>
      </c>
      <c r="K7" s="24"/>
      <c r="L7" s="23">
        <f>+'dati assoluti'!L7/'dati assoluti'!$O7*100</f>
        <v>41.77215189873418</v>
      </c>
      <c r="M7" s="23">
        <f>+'dati assoluti'!M7/'dati assoluti'!$O7*100</f>
        <v>45.88607594936709</v>
      </c>
      <c r="N7" s="23">
        <f>+'dati assoluti'!N7/'dati assoluti'!$O7*100</f>
        <v>12.341772151898734</v>
      </c>
      <c r="O7" s="23">
        <f>+'dati assoluti'!O7/'dati assoluti'!$O7*100</f>
        <v>100</v>
      </c>
    </row>
    <row r="8" spans="1:15" ht="9" customHeight="1" x14ac:dyDescent="0.25">
      <c r="A8" s="15" t="s">
        <v>6</v>
      </c>
      <c r="B8" s="23">
        <f>+'dati assoluti'!B12/'dati assoluti'!$E12*100</f>
        <v>9.0909090909090917</v>
      </c>
      <c r="C8" s="23">
        <f>+'dati assoluti'!C12/'dati assoluti'!$E12*100</f>
        <v>3.0303030303030303</v>
      </c>
      <c r="D8" s="23">
        <f>+'dati assoluti'!D12/'dati assoluti'!$E12*100</f>
        <v>87.878787878787875</v>
      </c>
      <c r="E8" s="23">
        <f>+'dati assoluti'!E12/'dati assoluti'!$E12*100</f>
        <v>100</v>
      </c>
      <c r="F8" s="24"/>
      <c r="G8" s="23">
        <f>+'dati assoluti'!G12/'dati assoluti'!$J12*100</f>
        <v>24.217118997912319</v>
      </c>
      <c r="H8" s="23">
        <f>+'dati assoluti'!H12/'dati assoluti'!$J12*100</f>
        <v>63.256784968684762</v>
      </c>
      <c r="I8" s="23">
        <f>+'dati assoluti'!I12/'dati assoluti'!$J12*100</f>
        <v>12.526096033402922</v>
      </c>
      <c r="J8" s="23">
        <f>+'dati assoluti'!J12/'dati assoluti'!$J12*100</f>
        <v>100</v>
      </c>
      <c r="K8" s="24"/>
      <c r="L8" s="23">
        <f>+'dati assoluti'!L12/'dati assoluti'!$O12*100</f>
        <v>40.952380952380949</v>
      </c>
      <c r="M8" s="23">
        <f>+'dati assoluti'!M12/'dati assoluti'!$O12*100</f>
        <v>52.380952380952387</v>
      </c>
      <c r="N8" s="23">
        <f>+'dati assoluti'!N12/'dati assoluti'!$O12*100</f>
        <v>6.666666666666667</v>
      </c>
      <c r="O8" s="23">
        <f>+'dati assoluti'!O12/'dati assoluti'!$O12*100</f>
        <v>100</v>
      </c>
    </row>
    <row r="9" spans="1:15" ht="9" customHeight="1" x14ac:dyDescent="0.25">
      <c r="A9" s="15" t="s">
        <v>7</v>
      </c>
      <c r="B9" s="23">
        <f>+'dati assoluti'!B13/'dati assoluti'!$E13*100</f>
        <v>10</v>
      </c>
      <c r="C9" s="23">
        <f>+'dati assoluti'!C13/'dati assoluti'!$E13*100</f>
        <v>38.636363636363633</v>
      </c>
      <c r="D9" s="23">
        <f>+'dati assoluti'!D13/'dati assoluti'!$E13*100</f>
        <v>51.363636363636367</v>
      </c>
      <c r="E9" s="23">
        <f>+'dati assoluti'!E13/'dati assoluti'!$E13*100</f>
        <v>100</v>
      </c>
      <c r="F9" s="24"/>
      <c r="G9" s="23">
        <f>+'dati assoluti'!G13/'dati assoluti'!$J13*100</f>
        <v>23.114355231143552</v>
      </c>
      <c r="H9" s="23">
        <f>+'dati assoluti'!H13/'dati assoluti'!$J13*100</f>
        <v>59.367396593673973</v>
      </c>
      <c r="I9" s="23">
        <f>+'dati assoluti'!I13/'dati assoluti'!$J13*100</f>
        <v>17.518248175182482</v>
      </c>
      <c r="J9" s="23">
        <f>+'dati assoluti'!J13/'dati assoluti'!$J13*100</f>
        <v>100</v>
      </c>
      <c r="K9" s="24"/>
      <c r="L9" s="23">
        <f>+'dati assoluti'!L13/'dati assoluti'!$O13*100</f>
        <v>40.675990675990676</v>
      </c>
      <c r="M9" s="23">
        <f>+'dati assoluti'!M13/'dati assoluti'!$O13*100</f>
        <v>56.876456876456871</v>
      </c>
      <c r="N9" s="23">
        <f>+'dati assoluti'!N13/'dati assoluti'!$O13*100</f>
        <v>2.4475524475524475</v>
      </c>
      <c r="O9" s="23">
        <f>+'dati assoluti'!O13/'dati assoluti'!$O13*100</f>
        <v>100</v>
      </c>
    </row>
    <row r="10" spans="1:15" ht="9" customHeight="1" x14ac:dyDescent="0.25">
      <c r="A10" s="15" t="s">
        <v>8</v>
      </c>
      <c r="B10" s="23">
        <f>+'dati assoluti'!B8/'dati assoluti'!$E8*100</f>
        <v>5.5555555555555554</v>
      </c>
      <c r="C10" s="23">
        <f>+'dati assoluti'!C8/'dati assoluti'!$E8*100</f>
        <v>11.111111111111111</v>
      </c>
      <c r="D10" s="23">
        <f>+'dati assoluti'!D8/'dati assoluti'!$E8*100</f>
        <v>83.333333333333343</v>
      </c>
      <c r="E10" s="23">
        <f>+'dati assoluti'!E8/'dati assoluti'!$E8*100</f>
        <v>100</v>
      </c>
      <c r="F10" s="24"/>
      <c r="G10" s="23">
        <f>+'dati assoluti'!G8/'dati assoluti'!$J8*100</f>
        <v>11.851851851851853</v>
      </c>
      <c r="H10" s="23">
        <f>+'dati assoluti'!H8/'dati assoluti'!$J8*100</f>
        <v>69.629629629629633</v>
      </c>
      <c r="I10" s="23">
        <f>+'dati assoluti'!I8/'dati assoluti'!$J8*100</f>
        <v>18.518518518518519</v>
      </c>
      <c r="J10" s="23">
        <f>+'dati assoluti'!J8/'dati assoluti'!$J8*100</f>
        <v>100</v>
      </c>
      <c r="K10" s="24"/>
      <c r="L10" s="23">
        <f>+'dati assoluti'!L8/'dati assoluti'!$O8*100</f>
        <v>40.196078431372548</v>
      </c>
      <c r="M10" s="23">
        <f>+'dati assoluti'!M8/'dati assoluti'!$O8*100</f>
        <v>58.333333333333336</v>
      </c>
      <c r="N10" s="23">
        <f>+'dati assoluti'!N8/'dati assoluti'!$O8*100</f>
        <v>1.4705882352941175</v>
      </c>
      <c r="O10" s="23">
        <f>+'dati assoluti'!O8/'dati assoluti'!$O8*100</f>
        <v>100</v>
      </c>
    </row>
    <row r="11" spans="1:15" ht="9" customHeight="1" x14ac:dyDescent="0.25">
      <c r="A11" s="15" t="s">
        <v>9</v>
      </c>
      <c r="B11" s="23">
        <f>+'dati assoluti'!B9/'dati assoluti'!$E9*100</f>
        <v>28.571428571428569</v>
      </c>
      <c r="C11" s="23">
        <f>+'dati assoluti'!C9/'dati assoluti'!$E9*100</f>
        <v>35.714285714285715</v>
      </c>
      <c r="D11" s="23">
        <f>+'dati assoluti'!D9/'dati assoluti'!$E9*100</f>
        <v>35.714285714285715</v>
      </c>
      <c r="E11" s="23">
        <f>+'dati assoluti'!E9/'dati assoluti'!$E9*100</f>
        <v>100</v>
      </c>
      <c r="F11" s="24"/>
      <c r="G11" s="23">
        <f>+'dati assoluti'!G9/'dati assoluti'!$J9*100</f>
        <v>11.182108626198083</v>
      </c>
      <c r="H11" s="23">
        <f>+'dati assoluti'!H9/'dati assoluti'!$J9*100</f>
        <v>77.635782747603827</v>
      </c>
      <c r="I11" s="23">
        <f>+'dati assoluti'!I9/'dati assoluti'!$J9*100</f>
        <v>11.182108626198083</v>
      </c>
      <c r="J11" s="23">
        <f>+'dati assoluti'!J9/'dati assoluti'!$J9*100</f>
        <v>100</v>
      </c>
      <c r="K11" s="24"/>
      <c r="L11" s="23">
        <f>+'dati assoluti'!L9/'dati assoluti'!$O9*100</f>
        <v>67.622950819672127</v>
      </c>
      <c r="M11" s="23">
        <f>+'dati assoluti'!M9/'dati assoluti'!$O9*100</f>
        <v>31.557377049180328</v>
      </c>
      <c r="N11" s="23">
        <f>+'dati assoluti'!N9/'dati assoluti'!$O9*100</f>
        <v>0.81967213114754101</v>
      </c>
      <c r="O11" s="23">
        <f>+'dati assoluti'!O9/'dati assoluti'!$O9*100</f>
        <v>100</v>
      </c>
    </row>
    <row r="12" spans="1:15" ht="9" customHeight="1" x14ac:dyDescent="0.25">
      <c r="A12" s="15" t="s">
        <v>10</v>
      </c>
      <c r="B12" s="23">
        <f>+'dati assoluti'!B10/'dati assoluti'!$E10*100</f>
        <v>7.7380952380952381</v>
      </c>
      <c r="C12" s="23">
        <f>+'dati assoluti'!C10/'dati assoluti'!$E10*100</f>
        <v>45.238095238095241</v>
      </c>
      <c r="D12" s="23">
        <f>+'dati assoluti'!D10/'dati assoluti'!$E10*100</f>
        <v>47.023809523809526</v>
      </c>
      <c r="E12" s="23">
        <f>+'dati assoluti'!E10/'dati assoluti'!$E10*100</f>
        <v>100</v>
      </c>
      <c r="F12" s="24"/>
      <c r="G12" s="23">
        <f>+'dati assoluti'!G10/'dati assoluti'!$J10*100</f>
        <v>45.666666666666664</v>
      </c>
      <c r="H12" s="23">
        <f>+'dati assoluti'!H10/'dati assoluti'!$J10*100</f>
        <v>36.166666666666671</v>
      </c>
      <c r="I12" s="23">
        <f>+'dati assoluti'!I10/'dati assoluti'!$J10*100</f>
        <v>18.166666666666668</v>
      </c>
      <c r="J12" s="23">
        <f>+'dati assoluti'!J10/'dati assoluti'!$J10*100</f>
        <v>100</v>
      </c>
      <c r="K12" s="24"/>
      <c r="L12" s="23">
        <f>+'dati assoluti'!L10/'dati assoluti'!$O10*100</f>
        <v>18.099547511312217</v>
      </c>
      <c r="M12" s="23">
        <f>+'dati assoluti'!M10/'dati assoluti'!$O10*100</f>
        <v>76.58371040723982</v>
      </c>
      <c r="N12" s="23">
        <f>+'dati assoluti'!N10/'dati assoluti'!$O10*100</f>
        <v>5.3167420814479636</v>
      </c>
      <c r="O12" s="23">
        <f>+'dati assoluti'!O10/'dati assoluti'!$O10*100</f>
        <v>100</v>
      </c>
    </row>
    <row r="13" spans="1:15" ht="9" customHeight="1" x14ac:dyDescent="0.25">
      <c r="A13" s="15" t="s">
        <v>11</v>
      </c>
      <c r="B13" s="23">
        <f>+'dati assoluti'!B11/'dati assoluti'!$E11*100</f>
        <v>67.34006734006735</v>
      </c>
      <c r="C13" s="23">
        <f>+'dati assoluti'!C11/'dati assoluti'!$E11*100</f>
        <v>4.3771043771043772</v>
      </c>
      <c r="D13" s="23">
        <f>+'dati assoluti'!D11/'dati assoluti'!$E11*100</f>
        <v>28.28282828282828</v>
      </c>
      <c r="E13" s="23">
        <f>+'dati assoluti'!E11/'dati assoluti'!$E11*100</f>
        <v>100</v>
      </c>
      <c r="F13" s="24"/>
      <c r="G13" s="23">
        <f>+'dati assoluti'!G11/'dati assoluti'!$J11*100</f>
        <v>37.427745664739888</v>
      </c>
      <c r="H13" s="23">
        <f>+'dati assoluti'!H11/'dati assoluti'!$J11*100</f>
        <v>39.884393063583815</v>
      </c>
      <c r="I13" s="23">
        <f>+'dati assoluti'!I11/'dati assoluti'!$J11*100</f>
        <v>22.687861271676301</v>
      </c>
      <c r="J13" s="23">
        <f>+'dati assoluti'!J11/'dati assoluti'!$J11*100</f>
        <v>100</v>
      </c>
      <c r="K13" s="24"/>
      <c r="L13" s="23">
        <f>+'dati assoluti'!L11/'dati assoluti'!$O11*100</f>
        <v>19.787516600265604</v>
      </c>
      <c r="M13" s="23">
        <f>+'dati assoluti'!M11/'dati assoluti'!$O11*100</f>
        <v>78.486055776892428</v>
      </c>
      <c r="N13" s="23">
        <f>+'dati assoluti'!N11/'dati assoluti'!$O11*100</f>
        <v>1.7264276228419653</v>
      </c>
      <c r="O13" s="23">
        <f>+'dati assoluti'!O11/'dati assoluti'!$O11*100</f>
        <v>100</v>
      </c>
    </row>
    <row r="14" spans="1:15" ht="9" customHeight="1" x14ac:dyDescent="0.25">
      <c r="A14" s="16" t="s">
        <v>12</v>
      </c>
      <c r="B14" s="25">
        <f>+'dati assoluti'!B14/'dati assoluti'!$E14*100</f>
        <v>19.03467029231815</v>
      </c>
      <c r="C14" s="25">
        <f>+'dati assoluti'!C14/'dati assoluti'!$E14*100</f>
        <v>17.199184228416044</v>
      </c>
      <c r="D14" s="25">
        <f>+'dati assoluti'!D14/'dati assoluti'!$E14*100</f>
        <v>63.766145479265802</v>
      </c>
      <c r="E14" s="25">
        <f>+'dati assoluti'!E14/'dati assoluti'!$E14*100</f>
        <v>100</v>
      </c>
      <c r="F14" s="24"/>
      <c r="G14" s="25">
        <f>+'dati assoluti'!G14/'dati assoluti'!$J14*100</f>
        <v>17.725087050240422</v>
      </c>
      <c r="H14" s="25">
        <f>+'dati assoluti'!H14/'dati assoluti'!$J14*100</f>
        <v>33.327806333941304</v>
      </c>
      <c r="I14" s="25">
        <f>+'dati assoluti'!I14/'dati assoluti'!$J14*100</f>
        <v>48.947106615818271</v>
      </c>
      <c r="J14" s="25">
        <f>+'dati assoluti'!J14/'dati assoluti'!$J14*100</f>
        <v>100</v>
      </c>
      <c r="K14" s="24"/>
      <c r="L14" s="25">
        <f>+'dati assoluti'!L14/'dati assoluti'!$O14*100</f>
        <v>30.791199492278398</v>
      </c>
      <c r="M14" s="25">
        <f>+'dati assoluti'!M14/'dati assoluti'!$O14*100</f>
        <v>62.629574783160571</v>
      </c>
      <c r="N14" s="25">
        <f>+'dati assoluti'!N14/'dati assoluti'!$O14*100</f>
        <v>6.5792257245610326</v>
      </c>
      <c r="O14" s="25">
        <f>+'dati assoluti'!O14/'dati assoluti'!$O14*100</f>
        <v>100</v>
      </c>
    </row>
    <row r="15" spans="1:15" ht="9" customHeight="1" x14ac:dyDescent="0.25">
      <c r="A15" s="15" t="s">
        <v>13</v>
      </c>
      <c r="B15" s="23">
        <f>+'dati assoluti'!B15/'dati assoluti'!$E15*100</f>
        <v>35.789473684210527</v>
      </c>
      <c r="C15" s="23">
        <f>+'dati assoluti'!C15/'dati assoluti'!$E15*100</f>
        <v>36.84210526315789</v>
      </c>
      <c r="D15" s="23">
        <f>+'dati assoluti'!D15/'dati assoluti'!$E15*100</f>
        <v>27.368421052631582</v>
      </c>
      <c r="E15" s="23">
        <f>+'dati assoluti'!E15/'dati assoluti'!$E15*100</f>
        <v>100</v>
      </c>
      <c r="F15" s="24"/>
      <c r="G15" s="23">
        <f>+'dati assoluti'!G15/'dati assoluti'!$J15*100</f>
        <v>21.202531645569618</v>
      </c>
      <c r="H15" s="23">
        <f>+'dati assoluti'!H15/'dati assoluti'!$J15*100</f>
        <v>69.620253164556971</v>
      </c>
      <c r="I15" s="23">
        <f>+'dati assoluti'!I15/'dati assoluti'!$J15*100</f>
        <v>9.1772151898734187</v>
      </c>
      <c r="J15" s="23">
        <f>+'dati assoluti'!J15/'dati assoluti'!$J15*100</f>
        <v>100</v>
      </c>
      <c r="K15" s="24"/>
      <c r="L15" s="23" t="s">
        <v>137</v>
      </c>
      <c r="M15" s="23">
        <f>+'dati assoluti'!M15/'dati assoluti'!$O15*100</f>
        <v>93.75</v>
      </c>
      <c r="N15" s="23">
        <f>+'dati assoluti'!N15/'dati assoluti'!$O15*100</f>
        <v>6.25</v>
      </c>
      <c r="O15" s="23">
        <f>+'dati assoluti'!O15/'dati assoluti'!$O15*100</f>
        <v>100</v>
      </c>
    </row>
    <row r="16" spans="1:15" ht="9" customHeight="1" x14ac:dyDescent="0.25">
      <c r="A16" s="16" t="s">
        <v>14</v>
      </c>
      <c r="B16" s="25">
        <f>+'dati assoluti'!B16/'dati assoluti'!$E16*100</f>
        <v>35.789473684210527</v>
      </c>
      <c r="C16" s="25">
        <f>+'dati assoluti'!C16/'dati assoluti'!$E16*100</f>
        <v>36.84210526315789</v>
      </c>
      <c r="D16" s="25">
        <f>+'dati assoluti'!D16/'dati assoluti'!$E16*100</f>
        <v>27.368421052631582</v>
      </c>
      <c r="E16" s="25">
        <f>+'dati assoluti'!E16/'dati assoluti'!$E16*100</f>
        <v>100</v>
      </c>
      <c r="F16" s="24"/>
      <c r="G16" s="25">
        <f>+'dati assoluti'!G16/'dati assoluti'!$J16*100</f>
        <v>21.202531645569618</v>
      </c>
      <c r="H16" s="25">
        <f>+'dati assoluti'!H16/'dati assoluti'!$J16*100</f>
        <v>69.620253164556971</v>
      </c>
      <c r="I16" s="25">
        <f>+'dati assoluti'!I16/'dati assoluti'!$J16*100</f>
        <v>9.1772151898734187</v>
      </c>
      <c r="J16" s="25">
        <f>+'dati assoluti'!J16/'dati assoluti'!$J16*100</f>
        <v>100</v>
      </c>
      <c r="K16" s="24"/>
      <c r="L16" s="23" t="s">
        <v>137</v>
      </c>
      <c r="M16" s="25">
        <f>+'dati assoluti'!M16/'dati assoluti'!$O16*100</f>
        <v>93.75</v>
      </c>
      <c r="N16" s="25">
        <f>+'dati assoluti'!N16/'dati assoluti'!$O16*100</f>
        <v>6.25</v>
      </c>
      <c r="O16" s="25">
        <f>+'dati assoluti'!O16/'dati assoluti'!$O16*100</f>
        <v>100</v>
      </c>
    </row>
    <row r="17" spans="1:15" ht="9" customHeight="1" x14ac:dyDescent="0.25">
      <c r="A17" s="15" t="s">
        <v>15</v>
      </c>
      <c r="B17" s="23">
        <f>+'dati assoluti'!B17/'dati assoluti'!$E17*100</f>
        <v>10.920770877944326</v>
      </c>
      <c r="C17" s="23">
        <f>+'dati assoluti'!C17/'dati assoluti'!$E17*100</f>
        <v>36.83083511777302</v>
      </c>
      <c r="D17" s="23">
        <f>+'dati assoluti'!D17/'dati assoluti'!$E17*100</f>
        <v>52.248394004282652</v>
      </c>
      <c r="E17" s="23">
        <f>+'dati assoluti'!E17/'dati assoluti'!$E17*100</f>
        <v>100</v>
      </c>
      <c r="F17" s="24"/>
      <c r="G17" s="23">
        <f>+'dati assoluti'!G17/'dati assoluti'!$J17*100</f>
        <v>42.183163737280296</v>
      </c>
      <c r="H17" s="23">
        <f>+'dati assoluti'!H17/'dati assoluti'!$J17*100</f>
        <v>44.680851063829785</v>
      </c>
      <c r="I17" s="23">
        <f>+'dati assoluti'!I17/'dati assoluti'!$J17*100</f>
        <v>13.135985198889916</v>
      </c>
      <c r="J17" s="23">
        <f>+'dati assoluti'!J17/'dati assoluti'!$J17*100</f>
        <v>100</v>
      </c>
      <c r="K17" s="24"/>
      <c r="L17" s="23">
        <f>+'dati assoluti'!L17/'dati assoluti'!$O17*100</f>
        <v>27.780734433209155</v>
      </c>
      <c r="M17" s="23">
        <f>+'dati assoluti'!M17/'dati assoluti'!$O17*100</f>
        <v>70.250133049494409</v>
      </c>
      <c r="N17" s="23">
        <f>+'dati assoluti'!N17/'dati assoluti'!$O17*100</f>
        <v>1.9691325172964342</v>
      </c>
      <c r="O17" s="23">
        <f>+'dati assoluti'!O17/'dati assoluti'!$O17*100</f>
        <v>100</v>
      </c>
    </row>
    <row r="18" spans="1:15" ht="9" customHeight="1" x14ac:dyDescent="0.25">
      <c r="A18" s="15" t="s">
        <v>16</v>
      </c>
      <c r="B18" s="23">
        <f>+'dati assoluti'!B18/'dati assoluti'!$E18*100</f>
        <v>4.5643153526970952</v>
      </c>
      <c r="C18" s="23">
        <f>+'dati assoluti'!C18/'dati assoluti'!$E18*100</f>
        <v>7.4688796680497926</v>
      </c>
      <c r="D18" s="23">
        <f>+'dati assoluti'!D18/'dati assoluti'!$E18*100</f>
        <v>87.966804979253112</v>
      </c>
      <c r="E18" s="23">
        <f>+'dati assoluti'!E18/'dati assoluti'!$E18*100</f>
        <v>100</v>
      </c>
      <c r="F18" s="24"/>
      <c r="G18" s="23">
        <f>+'dati assoluti'!G18/'dati assoluti'!$J18*100</f>
        <v>9.1044776119402986</v>
      </c>
      <c r="H18" s="23">
        <f>+'dati assoluti'!H18/'dati assoluti'!$J18*100</f>
        <v>67.611940298507463</v>
      </c>
      <c r="I18" s="23">
        <f>+'dati assoluti'!I18/'dati assoluti'!$J18*100</f>
        <v>23.283582089552237</v>
      </c>
      <c r="J18" s="23">
        <f>+'dati assoluti'!J18/'dati assoluti'!$J18*100</f>
        <v>100</v>
      </c>
      <c r="K18" s="24"/>
      <c r="L18" s="23">
        <f>+'dati assoluti'!L18/'dati assoluti'!$O18*100</f>
        <v>38.857782754759242</v>
      </c>
      <c r="M18" s="23">
        <f>+'dati assoluti'!M18/'dati assoluti'!$O18*100</f>
        <v>53.079507278835393</v>
      </c>
      <c r="N18" s="23">
        <f>+'dati assoluti'!N18/'dati assoluti'!$O18*100</f>
        <v>8.0627099664053752</v>
      </c>
      <c r="O18" s="23">
        <f>+'dati assoluti'!O18/'dati assoluti'!$O18*100</f>
        <v>100</v>
      </c>
    </row>
    <row r="19" spans="1:15" ht="9" customHeight="1" x14ac:dyDescent="0.25">
      <c r="A19" s="15" t="s">
        <v>17</v>
      </c>
      <c r="B19" s="23">
        <f>+'dati assoluti'!B21/'dati assoluti'!$E21*100</f>
        <v>5.6059356966199507</v>
      </c>
      <c r="C19" s="23">
        <f>+'dati assoluti'!C21/'dati assoluti'!$E21*100</f>
        <v>15.333882934872218</v>
      </c>
      <c r="D19" s="23">
        <f>+'dati assoluti'!D21/'dati assoluti'!$E21*100</f>
        <v>79.060181368507827</v>
      </c>
      <c r="E19" s="23">
        <f>+'dati assoluti'!E21/'dati assoluti'!$E21*100</f>
        <v>100</v>
      </c>
      <c r="F19" s="24"/>
      <c r="G19" s="23">
        <f>+'dati assoluti'!G21/'dati assoluti'!$J21*100</f>
        <v>17.762868455785306</v>
      </c>
      <c r="H19" s="23">
        <f>+'dati assoluti'!H21/'dati assoluti'!$J21*100</f>
        <v>29.124505059392874</v>
      </c>
      <c r="I19" s="23">
        <f>+'dati assoluti'!I21/'dati assoluti'!$J21*100</f>
        <v>53.112626484821824</v>
      </c>
      <c r="J19" s="23">
        <f>+'dati assoluti'!J21/'dati assoluti'!$J21*100</f>
        <v>100</v>
      </c>
      <c r="K19" s="24"/>
      <c r="L19" s="23">
        <f>+'dati assoluti'!L21/'dati assoluti'!$O21*100</f>
        <v>43.288084464555055</v>
      </c>
      <c r="M19" s="23">
        <f>+'dati assoluti'!M21/'dati assoluti'!$O21*100</f>
        <v>54.477403497011345</v>
      </c>
      <c r="N19" s="23">
        <f>+'dati assoluti'!N21/'dati assoluti'!$O21*100</f>
        <v>2.234512038433607</v>
      </c>
      <c r="O19" s="23">
        <f>+'dati assoluti'!O21/'dati assoluti'!$O21*100</f>
        <v>100</v>
      </c>
    </row>
    <row r="20" spans="1:15" ht="9" customHeight="1" x14ac:dyDescent="0.25">
      <c r="A20" s="15" t="s">
        <v>18</v>
      </c>
      <c r="B20" s="23">
        <f>+'dati assoluti'!B22/'dati assoluti'!$E22*100</f>
        <v>11.170212765957446</v>
      </c>
      <c r="C20" s="23">
        <f>+'dati assoluti'!C22/'dati assoluti'!$E22*100</f>
        <v>15.425531914893616</v>
      </c>
      <c r="D20" s="23">
        <f>+'dati assoluti'!D22/'dati assoluti'!$E22*100</f>
        <v>73.40425531914893</v>
      </c>
      <c r="E20" s="23">
        <f>+'dati assoluti'!E22/'dati assoluti'!$E22*100</f>
        <v>100</v>
      </c>
      <c r="F20" s="24"/>
      <c r="G20" s="23">
        <f>+'dati assoluti'!G22/'dati assoluti'!$J22*100</f>
        <v>19.619326500732065</v>
      </c>
      <c r="H20" s="23">
        <f>+'dati assoluti'!H22/'dati assoluti'!$J22*100</f>
        <v>50.658857979502194</v>
      </c>
      <c r="I20" s="23">
        <f>+'dati assoluti'!I22/'dati assoluti'!$J22*100</f>
        <v>29.721815519765737</v>
      </c>
      <c r="J20" s="23">
        <f>+'dati assoluti'!J22/'dati assoluti'!$J22*100</f>
        <v>100</v>
      </c>
      <c r="K20" s="24"/>
      <c r="L20" s="23">
        <f>+'dati assoluti'!L22/'dati assoluti'!$O22*100</f>
        <v>45.13444302176697</v>
      </c>
      <c r="M20" s="23">
        <f>+'dati assoluti'!M22/'dati assoluti'!$O22*100</f>
        <v>54.033290653008962</v>
      </c>
      <c r="N20" s="23">
        <f>+'dati assoluti'!N22/'dati assoluti'!$O22*100</f>
        <v>0.83226632522407173</v>
      </c>
      <c r="O20" s="23">
        <f>+'dati assoluti'!O22/'dati assoluti'!$O22*100</f>
        <v>100</v>
      </c>
    </row>
    <row r="21" spans="1:15" ht="9" customHeight="1" x14ac:dyDescent="0.25">
      <c r="A21" s="15" t="s">
        <v>19</v>
      </c>
      <c r="B21" s="23">
        <f>+'dati assoluti'!B23/'dati assoluti'!$E23*100</f>
        <v>7.7625570776255701</v>
      </c>
      <c r="C21" s="23">
        <f>+'dati assoluti'!C23/'dati assoluti'!$E23*100</f>
        <v>8.6757990867579906</v>
      </c>
      <c r="D21" s="23">
        <f>+'dati assoluti'!D23/'dati assoluti'!$E23*100</f>
        <v>83.561643835616437</v>
      </c>
      <c r="E21" s="23">
        <f>+'dati assoluti'!E23/'dati assoluti'!$E23*100</f>
        <v>100</v>
      </c>
      <c r="F21" s="24"/>
      <c r="G21" s="23">
        <f>+'dati assoluti'!G23/'dati assoluti'!$J23*100</f>
        <v>32.158078264238668</v>
      </c>
      <c r="H21" s="23">
        <f>+'dati assoluti'!H23/'dati assoluti'!$J23*100</f>
        <v>60.36419992251065</v>
      </c>
      <c r="I21" s="23">
        <f>+'dati assoluti'!I23/'dati assoluti'!$J23*100</f>
        <v>7.4777218132506773</v>
      </c>
      <c r="J21" s="23">
        <f>+'dati assoluti'!J23/'dati assoluti'!$J23*100</f>
        <v>100</v>
      </c>
      <c r="K21" s="24"/>
      <c r="L21" s="23">
        <f>+'dati assoluti'!L23/'dati assoluti'!$O23*100</f>
        <v>18.776824034334762</v>
      </c>
      <c r="M21" s="23">
        <f>+'dati assoluti'!M23/'dati assoluti'!$O23*100</f>
        <v>77.092274678111579</v>
      </c>
      <c r="N21" s="23">
        <f>+'dati assoluti'!N23/'dati assoluti'!$O23*100</f>
        <v>4.1309012875536482</v>
      </c>
      <c r="O21" s="23">
        <f>+'dati assoluti'!O23/'dati assoluti'!$O23*100</f>
        <v>100</v>
      </c>
    </row>
    <row r="22" spans="1:15" ht="9" customHeight="1" x14ac:dyDescent="0.25">
      <c r="A22" s="15" t="s">
        <v>20</v>
      </c>
      <c r="B22" s="23">
        <f>+'dati assoluti'!B24/'dati assoluti'!$E24*100</f>
        <v>7.4889867841409687</v>
      </c>
      <c r="C22" s="23">
        <f>+'dati assoluti'!C24/'dati assoluti'!$E24*100</f>
        <v>16.740088105726873</v>
      </c>
      <c r="D22" s="23">
        <f>+'dati assoluti'!D24/'dati assoluti'!$E24*100</f>
        <v>75.770925110132154</v>
      </c>
      <c r="E22" s="23">
        <f>+'dati assoluti'!E24/'dati assoluti'!$E24*100</f>
        <v>100</v>
      </c>
      <c r="F22" s="24"/>
      <c r="G22" s="23">
        <f>+'dati assoluti'!G24/'dati assoluti'!$J24*100</f>
        <v>15.254237288135593</v>
      </c>
      <c r="H22" s="23">
        <f>+'dati assoluti'!H24/'dati assoluti'!$J24*100</f>
        <v>29.237288135593221</v>
      </c>
      <c r="I22" s="23">
        <f>+'dati assoluti'!I24/'dati assoluti'!$J24*100</f>
        <v>55.508474576271183</v>
      </c>
      <c r="J22" s="23">
        <f>+'dati assoluti'!J24/'dati assoluti'!$J24*100</f>
        <v>100</v>
      </c>
      <c r="K22" s="24"/>
      <c r="L22" s="23">
        <f>+'dati assoluti'!L24/'dati assoluti'!$O24*100</f>
        <v>44.654498044328555</v>
      </c>
      <c r="M22" s="23">
        <f>+'dati assoluti'!M24/'dati assoluti'!$O24*100</f>
        <v>53.846153846153847</v>
      </c>
      <c r="N22" s="23">
        <f>+'dati assoluti'!N24/'dati assoluti'!$O24*100</f>
        <v>1.4993481095176011</v>
      </c>
      <c r="O22" s="23">
        <f>+'dati assoluti'!O24/'dati assoluti'!$O24*100</f>
        <v>100</v>
      </c>
    </row>
    <row r="23" spans="1:15" ht="9" customHeight="1" x14ac:dyDescent="0.25">
      <c r="A23" s="15" t="s">
        <v>21</v>
      </c>
      <c r="B23" s="23">
        <f>+'dati assoluti'!B26/'dati assoluti'!$E26*100</f>
        <v>3.8461538461538463</v>
      </c>
      <c r="C23" s="23">
        <f>+'dati assoluti'!C26/'dati assoluti'!$E26*100</f>
        <v>26.923076923076923</v>
      </c>
      <c r="D23" s="23">
        <f>+'dati assoluti'!D26/'dati assoluti'!$E26*100</f>
        <v>69.230769230769226</v>
      </c>
      <c r="E23" s="23">
        <f>+'dati assoluti'!E26/'dati assoluti'!$E26*100</f>
        <v>100</v>
      </c>
      <c r="F23" s="24"/>
      <c r="G23" s="23">
        <f>+'dati assoluti'!G26/'dati assoluti'!$J26*100</f>
        <v>15.634218289085547</v>
      </c>
      <c r="H23" s="23">
        <f>+'dati assoluti'!H26/'dati assoluti'!$J26*100</f>
        <v>50.147492625368727</v>
      </c>
      <c r="I23" s="23">
        <f>+'dati assoluti'!I26/'dati assoluti'!$J26*100</f>
        <v>34.21828908554572</v>
      </c>
      <c r="J23" s="23">
        <f>+'dati assoluti'!J26/'dati assoluti'!$J26*100</f>
        <v>100</v>
      </c>
      <c r="K23" s="24"/>
      <c r="L23" s="23">
        <f>+'dati assoluti'!L26/'dati assoluti'!$O26*100</f>
        <v>49.82905982905983</v>
      </c>
      <c r="M23" s="23">
        <f>+'dati assoluti'!M26/'dati assoluti'!$O26*100</f>
        <v>48.547008547008545</v>
      </c>
      <c r="N23" s="23">
        <f>+'dati assoluti'!N26/'dati assoluti'!$O26*100</f>
        <v>1.6239316239316242</v>
      </c>
      <c r="O23" s="23">
        <f>+'dati assoluti'!O26/'dati assoluti'!$O26*100</f>
        <v>100</v>
      </c>
    </row>
    <row r="24" spans="1:15" ht="9" customHeight="1" x14ac:dyDescent="0.25">
      <c r="A24" s="15" t="s">
        <v>22</v>
      </c>
      <c r="B24" s="23">
        <f>+'dati assoluti'!B19/'dati assoluti'!$E19*100</f>
        <v>16.901408450704224</v>
      </c>
      <c r="C24" s="23">
        <f>+'dati assoluti'!C19/'dati assoluti'!$E19*100</f>
        <v>45.070422535211272</v>
      </c>
      <c r="D24" s="23">
        <f>+'dati assoluti'!D19/'dati assoluti'!$E19*100</f>
        <v>38.028169014084504</v>
      </c>
      <c r="E24" s="23">
        <f>+'dati assoluti'!E19/'dati assoluti'!$E19*100</f>
        <v>100</v>
      </c>
      <c r="F24" s="24"/>
      <c r="G24" s="23">
        <f>+'dati assoluti'!G19/'dati assoluti'!$J19*100</f>
        <v>9.9358974358974361</v>
      </c>
      <c r="H24" s="23">
        <f>+'dati assoluti'!H19/'dati assoluti'!$J19*100</f>
        <v>45.833333333333329</v>
      </c>
      <c r="I24" s="23">
        <f>+'dati assoluti'!I19/'dati assoluti'!$J19*100</f>
        <v>44.230769230769226</v>
      </c>
      <c r="J24" s="23">
        <f>+'dati assoluti'!J19/'dati assoluti'!$J19*100</f>
        <v>100</v>
      </c>
      <c r="K24" s="24"/>
      <c r="L24" s="23">
        <f>+'dati assoluti'!L19/'dati assoluti'!$O19*100</f>
        <v>38.860630722278735</v>
      </c>
      <c r="M24" s="23">
        <f>+'dati assoluti'!M19/'dati assoluti'!$O19*100</f>
        <v>60.528992878942013</v>
      </c>
      <c r="N24" s="23">
        <f>+'dati assoluti'!N19/'dati assoluti'!$O19*100</f>
        <v>0.61037639877924721</v>
      </c>
      <c r="O24" s="23">
        <f>+'dati assoluti'!O19/'dati assoluti'!$O19*100</f>
        <v>100</v>
      </c>
    </row>
    <row r="25" spans="1:15" ht="9" customHeight="1" x14ac:dyDescent="0.25">
      <c r="A25" s="15" t="s">
        <v>23</v>
      </c>
      <c r="B25" s="23">
        <f>+'dati assoluti'!B25/'dati assoluti'!$E25*100</f>
        <v>3.7037037037037033</v>
      </c>
      <c r="C25" s="23">
        <f>+'dati assoluti'!C25/'dati assoluti'!$E25*100</f>
        <v>15.74074074074074</v>
      </c>
      <c r="D25" s="23">
        <f>+'dati assoluti'!D25/'dati assoluti'!$E25*100</f>
        <v>80.555555555555557</v>
      </c>
      <c r="E25" s="23">
        <f>+'dati assoluti'!E25/'dati assoluti'!$E25*100</f>
        <v>100</v>
      </c>
      <c r="F25" s="24"/>
      <c r="G25" s="23">
        <f>+'dati assoluti'!G25/'dati assoluti'!$J25*100</f>
        <v>17.532467532467532</v>
      </c>
      <c r="H25" s="23">
        <f>+'dati assoluti'!H25/'dati assoluti'!$J25*100</f>
        <v>59.740259740259738</v>
      </c>
      <c r="I25" s="23">
        <f>+'dati assoluti'!I25/'dati assoluti'!$J25*100</f>
        <v>22.727272727272727</v>
      </c>
      <c r="J25" s="23">
        <f>+'dati assoluti'!J25/'dati assoluti'!$J25*100</f>
        <v>100</v>
      </c>
      <c r="K25" s="24"/>
      <c r="L25" s="23">
        <f>+'dati assoluti'!L25/'dati assoluti'!$O25*100</f>
        <v>38.477157360406089</v>
      </c>
      <c r="M25" s="23">
        <f>+'dati assoluti'!M25/'dati assoluti'!$O25*100</f>
        <v>60.406091370558379</v>
      </c>
      <c r="N25" s="23">
        <f>+'dati assoluti'!N25/'dati assoluti'!$O25*100</f>
        <v>1.116751269035533</v>
      </c>
      <c r="O25" s="23">
        <f>+'dati assoluti'!O25/'dati assoluti'!$O25*100</f>
        <v>100</v>
      </c>
    </row>
    <row r="26" spans="1:15" ht="9" customHeight="1" x14ac:dyDescent="0.25">
      <c r="A26" s="15" t="s">
        <v>24</v>
      </c>
      <c r="B26" s="23">
        <f>+'dati assoluti'!B20/'dati assoluti'!$E20*100</f>
        <v>43.902439024390247</v>
      </c>
      <c r="C26" s="23">
        <f>+'dati assoluti'!C20/'dati assoluti'!$E20*100</f>
        <v>39.024390243902438</v>
      </c>
      <c r="D26" s="23">
        <f>+'dati assoluti'!D20/'dati assoluti'!$E20*100</f>
        <v>17.073170731707318</v>
      </c>
      <c r="E26" s="23">
        <f>+'dati assoluti'!E20/'dati assoluti'!$E20*100</f>
        <v>100</v>
      </c>
      <c r="F26" s="24"/>
      <c r="G26" s="23">
        <f>+'dati assoluti'!G20/'dati assoluti'!$J20*100</f>
        <v>26.388888888888889</v>
      </c>
      <c r="H26" s="23">
        <f>+'dati assoluti'!H20/'dati assoluti'!$J20*100</f>
        <v>58.333333333333336</v>
      </c>
      <c r="I26" s="23">
        <f>+'dati assoluti'!I20/'dati assoluti'!$J20*100</f>
        <v>15.277777777777779</v>
      </c>
      <c r="J26" s="23">
        <f>+'dati assoluti'!J20/'dati assoluti'!$J20*100</f>
        <v>100</v>
      </c>
      <c r="K26" s="24"/>
      <c r="L26" s="23">
        <f>+'dati assoluti'!L20/'dati assoluti'!$O20*100</f>
        <v>29.923273657289002</v>
      </c>
      <c r="M26" s="23">
        <f>+'dati assoluti'!M20/'dati assoluti'!$O20*100</f>
        <v>69.565217391304344</v>
      </c>
      <c r="N26" s="23">
        <f>+'dati assoluti'!N20/'dati assoluti'!$O20*100</f>
        <v>0.51150895140664965</v>
      </c>
      <c r="O26" s="23">
        <f>+'dati assoluti'!O20/'dati assoluti'!$O20*100</f>
        <v>100</v>
      </c>
    </row>
    <row r="27" spans="1:15" ht="9" customHeight="1" x14ac:dyDescent="0.25">
      <c r="A27" s="15" t="s">
        <v>25</v>
      </c>
      <c r="B27" s="23">
        <f>+'dati assoluti'!B27/'dati assoluti'!$E27*100</f>
        <v>26.446280991735538</v>
      </c>
      <c r="C27" s="23">
        <f>+'dati assoluti'!C27/'dati assoluti'!$E27*100</f>
        <v>16.528925619834713</v>
      </c>
      <c r="D27" s="23">
        <f>+'dati assoluti'!D27/'dati assoluti'!$E27*100</f>
        <v>57.02479338842975</v>
      </c>
      <c r="E27" s="23">
        <f>+'dati assoluti'!E27/'dati assoluti'!$E27*100</f>
        <v>100</v>
      </c>
      <c r="F27" s="24"/>
      <c r="G27" s="23">
        <f>+'dati assoluti'!G27/'dati assoluti'!$J27*100</f>
        <v>78.7223823246878</v>
      </c>
      <c r="H27" s="23">
        <f>+'dati assoluti'!H27/'dati assoluti'!$J27*100</f>
        <v>18.587896253602306</v>
      </c>
      <c r="I27" s="23">
        <f>+'dati assoluti'!I27/'dati assoluti'!$J27*100</f>
        <v>2.6897214217098941</v>
      </c>
      <c r="J27" s="23">
        <f>+'dati assoluti'!J27/'dati assoluti'!$J27*100</f>
        <v>100</v>
      </c>
      <c r="K27" s="24"/>
      <c r="L27" s="23">
        <f>+'dati assoluti'!L27/'dati assoluti'!$O27*100</f>
        <v>4.4489383215369056</v>
      </c>
      <c r="M27" s="23">
        <f>+'dati assoluti'!M27/'dati assoluti'!$O27*100</f>
        <v>93.629929221435788</v>
      </c>
      <c r="N27" s="23">
        <f>+'dati assoluti'!N27/'dati assoluti'!$O27*100</f>
        <v>1.9211324570273005</v>
      </c>
      <c r="O27" s="23">
        <f>+'dati assoluti'!O27/'dati assoluti'!$O27*100</f>
        <v>100</v>
      </c>
    </row>
    <row r="28" spans="1:15" ht="9" customHeight="1" x14ac:dyDescent="0.25">
      <c r="A28" s="16" t="s">
        <v>26</v>
      </c>
      <c r="B28" s="25">
        <f>+'dati assoluti'!B28/'dati assoluti'!$E28*100</f>
        <v>7.7721402214022142</v>
      </c>
      <c r="C28" s="25">
        <f>+'dati assoluti'!C28/'dati assoluti'!$E28*100</f>
        <v>18.611623616236162</v>
      </c>
      <c r="D28" s="25">
        <f>+'dati assoluti'!D28/'dati assoluti'!$E28*100</f>
        <v>73.616236162361631</v>
      </c>
      <c r="E28" s="25">
        <f>+'dati assoluti'!E28/'dati assoluti'!$E28*100</f>
        <v>100</v>
      </c>
      <c r="F28" s="24"/>
      <c r="G28" s="25">
        <f>+'dati assoluti'!G28/'dati assoluti'!$J28*100</f>
        <v>27.293428757319454</v>
      </c>
      <c r="H28" s="25">
        <f>+'dati assoluti'!H28/'dati assoluti'!$J28*100</f>
        <v>37.85512903925396</v>
      </c>
      <c r="I28" s="25">
        <f>+'dati assoluti'!I28/'dati assoluti'!$J28*100</f>
        <v>34.851442203426586</v>
      </c>
      <c r="J28" s="25">
        <f>+'dati assoluti'!J28/'dati assoluti'!$J28*100</f>
        <v>100</v>
      </c>
      <c r="K28" s="24"/>
      <c r="L28" s="25">
        <f>+'dati assoluti'!L28/'dati assoluti'!$O28*100</f>
        <v>39.888805409466563</v>
      </c>
      <c r="M28" s="25">
        <f>+'dati assoluti'!M28/'dati assoluti'!$O28*100</f>
        <v>57.992486851990989</v>
      </c>
      <c r="N28" s="25">
        <f>+'dati assoluti'!N28/'dati assoluti'!$O28*100</f>
        <v>2.1187077385424491</v>
      </c>
      <c r="O28" s="25">
        <f>+'dati assoluti'!O28/'dati assoluti'!$O28*100</f>
        <v>100</v>
      </c>
    </row>
    <row r="29" spans="1:15" ht="9" customHeight="1" x14ac:dyDescent="0.25">
      <c r="A29" s="15" t="s">
        <v>27</v>
      </c>
      <c r="B29" s="23">
        <f>+'dati assoluti'!B29/'dati assoluti'!$E29*100</f>
        <v>67.884130982367765</v>
      </c>
      <c r="C29" s="23">
        <f>+'dati assoluti'!C29/'dati assoluti'!$E29*100</f>
        <v>1.7632241813602016</v>
      </c>
      <c r="D29" s="23">
        <f>+'dati assoluti'!D29/'dati assoluti'!$E29*100</f>
        <v>30.352644836272042</v>
      </c>
      <c r="E29" s="23">
        <f>+'dati assoluti'!E29/'dati assoluti'!$E29*100</f>
        <v>100</v>
      </c>
      <c r="F29" s="24"/>
      <c r="G29" s="23">
        <f>+'dati assoluti'!G29/'dati assoluti'!$J29*100</f>
        <v>48.91122278056951</v>
      </c>
      <c r="H29" s="23">
        <f>+'dati assoluti'!H29/'dati assoluti'!$J29*100</f>
        <v>39.363484087102179</v>
      </c>
      <c r="I29" s="23">
        <f>+'dati assoluti'!I29/'dati assoluti'!$J29*100</f>
        <v>11.725293132328309</v>
      </c>
      <c r="J29" s="23">
        <f>+'dati assoluti'!J29/'dati assoluti'!$J29*100</f>
        <v>100</v>
      </c>
      <c r="K29" s="24"/>
      <c r="L29" s="23">
        <f>+'dati assoluti'!L29/'dati assoluti'!$O29*100</f>
        <v>39.010989010989015</v>
      </c>
      <c r="M29" s="23">
        <f>+'dati assoluti'!M29/'dati assoluti'!$O29*100</f>
        <v>59.981684981684978</v>
      </c>
      <c r="N29" s="23">
        <f>+'dati assoluti'!N29/'dati assoluti'!$O29*100</f>
        <v>1.0073260073260073</v>
      </c>
      <c r="O29" s="23">
        <f>+'dati assoluti'!O29/'dati assoluti'!$O29*100</f>
        <v>100</v>
      </c>
    </row>
    <row r="30" spans="1:15" ht="9" customHeight="1" x14ac:dyDescent="0.25">
      <c r="A30" s="15" t="s">
        <v>28</v>
      </c>
      <c r="B30" s="23">
        <f>+'dati assoluti'!B30/'dati assoluti'!$E30*100</f>
        <v>13.368983957219251</v>
      </c>
      <c r="C30" s="23">
        <f>+'dati assoluti'!C30/'dati assoluti'!$E30*100</f>
        <v>11.76470588235294</v>
      </c>
      <c r="D30" s="23">
        <f>+'dati assoluti'!D30/'dati assoluti'!$E30*100</f>
        <v>74.866310160427801</v>
      </c>
      <c r="E30" s="23">
        <f>+'dati assoluti'!E30/'dati assoluti'!$E30*100</f>
        <v>100</v>
      </c>
      <c r="F30" s="24"/>
      <c r="G30" s="23">
        <f>+'dati assoluti'!G30/'dati assoluti'!$J30*100</f>
        <v>17.679558011049721</v>
      </c>
      <c r="H30" s="23">
        <f>+'dati assoluti'!H30/'dati assoluti'!$J30*100</f>
        <v>29.65009208103131</v>
      </c>
      <c r="I30" s="23">
        <f>+'dati assoluti'!I30/'dati assoluti'!$J30*100</f>
        <v>52.670349907918968</v>
      </c>
      <c r="J30" s="23">
        <f>+'dati assoluti'!J30/'dati assoluti'!$J30*100</f>
        <v>100</v>
      </c>
      <c r="K30" s="24"/>
      <c r="L30" s="23">
        <f>+'dati assoluti'!L30/'dati assoluti'!$O30*100</f>
        <v>32.330827067669169</v>
      </c>
      <c r="M30" s="23">
        <f>+'dati assoluti'!M30/'dati assoluti'!$O30*100</f>
        <v>64.327485380116954</v>
      </c>
      <c r="N30" s="23">
        <f>+'dati assoluti'!N30/'dati assoluti'!$O30*100</f>
        <v>3.3416875522138678</v>
      </c>
      <c r="O30" s="23">
        <f>+'dati assoluti'!O30/'dati assoluti'!$O30*100</f>
        <v>100</v>
      </c>
    </row>
    <row r="31" spans="1:15" ht="9" customHeight="1" x14ac:dyDescent="0.25">
      <c r="A31" s="16" t="s">
        <v>29</v>
      </c>
      <c r="B31" s="25">
        <f>+'dati assoluti'!B31/'dati assoluti'!$E31*100</f>
        <v>57.49235474006116</v>
      </c>
      <c r="C31" s="25">
        <f>+'dati assoluti'!C31/'dati assoluti'!$E31*100</f>
        <v>3.669724770642202</v>
      </c>
      <c r="D31" s="25">
        <f>+'dati assoluti'!D31/'dati assoluti'!$E31*100</f>
        <v>38.837920489296636</v>
      </c>
      <c r="E31" s="25">
        <f>+'dati assoluti'!E31/'dati assoluti'!$E31*100</f>
        <v>100</v>
      </c>
      <c r="F31" s="24"/>
      <c r="G31" s="25">
        <f>+'dati assoluti'!G31/'dati assoluti'!$J31*100</f>
        <v>34.035087719298247</v>
      </c>
      <c r="H31" s="25">
        <f>+'dati assoluti'!H31/'dati assoluti'!$J31*100</f>
        <v>34.736842105263158</v>
      </c>
      <c r="I31" s="25">
        <f>+'dati assoluti'!I31/'dati assoluti'!$J31*100</f>
        <v>31.228070175438599</v>
      </c>
      <c r="J31" s="25">
        <f>+'dati assoluti'!J31/'dati assoluti'!$J31*100</f>
        <v>100</v>
      </c>
      <c r="K31" s="24"/>
      <c r="L31" s="25">
        <f>+'dati assoluti'!L31/'dati assoluti'!$O31*100</f>
        <v>35.517693315858459</v>
      </c>
      <c r="M31" s="25">
        <f>+'dati assoluti'!M31/'dati assoluti'!$O31*100</f>
        <v>62.254259501965926</v>
      </c>
      <c r="N31" s="25">
        <f>+'dati assoluti'!N31/'dati assoluti'!$O31*100</f>
        <v>2.2280471821756227</v>
      </c>
      <c r="O31" s="25">
        <f>+'dati assoluti'!O31/'dati assoluti'!$O31*100</f>
        <v>100</v>
      </c>
    </row>
    <row r="32" spans="1:15" ht="9" customHeight="1" x14ac:dyDescent="0.25">
      <c r="A32" s="15" t="s">
        <v>30</v>
      </c>
      <c r="B32" s="23">
        <f>+'dati assoluti'!B32/'dati assoluti'!$E32*100</f>
        <v>46.180555555555557</v>
      </c>
      <c r="C32" s="23">
        <f>+'dati assoluti'!C32/'dati assoluti'!$E32*100</f>
        <v>5.9027777777777777</v>
      </c>
      <c r="D32" s="23">
        <f>+'dati assoluti'!D32/'dati assoluti'!$E32*100</f>
        <v>47.916666666666671</v>
      </c>
      <c r="E32" s="23">
        <f>+'dati assoluti'!E32/'dati assoluti'!$E32*100</f>
        <v>100</v>
      </c>
      <c r="F32" s="24"/>
      <c r="G32" s="23">
        <f>+'dati assoluti'!G32/'dati assoluti'!$J32*100</f>
        <v>41.73974044195019</v>
      </c>
      <c r="H32" s="23">
        <f>+'dati assoluti'!H32/'dati assoluti'!$J32*100</f>
        <v>50.894423009470358</v>
      </c>
      <c r="I32" s="23">
        <f>+'dati assoluti'!I32/'dati assoluti'!$J32*100</f>
        <v>7.3658365485794466</v>
      </c>
      <c r="J32" s="23">
        <f>+'dati assoluti'!J32/'dati assoluti'!$J32*100</f>
        <v>100</v>
      </c>
      <c r="K32" s="24"/>
      <c r="L32" s="23">
        <f>+'dati assoluti'!L32/'dati assoluti'!$O32*100</f>
        <v>60.627177700348433</v>
      </c>
      <c r="M32" s="23">
        <f>+'dati assoluti'!M32/'dati assoluti'!$O32*100</f>
        <v>38.211382113821138</v>
      </c>
      <c r="N32" s="23">
        <f>+'dati assoluti'!N32/'dati assoluti'!$O32*100</f>
        <v>1.1614401858304297</v>
      </c>
      <c r="O32" s="23">
        <f>+'dati assoluti'!O32/'dati assoluti'!$O32*100</f>
        <v>100</v>
      </c>
    </row>
    <row r="33" spans="1:15" ht="9" customHeight="1" x14ac:dyDescent="0.25">
      <c r="A33" s="15" t="s">
        <v>31</v>
      </c>
      <c r="B33" s="23">
        <f>+'dati assoluti'!B33/'dati assoluti'!$E33*100</f>
        <v>26.477541371158392</v>
      </c>
      <c r="C33" s="23">
        <f>+'dati assoluti'!C33/'dati assoluti'!$E33*100</f>
        <v>51.536643026004725</v>
      </c>
      <c r="D33" s="23">
        <f>+'dati assoluti'!D33/'dati assoluti'!$E33*100</f>
        <v>21.98581560283688</v>
      </c>
      <c r="E33" s="23">
        <f>+'dati assoluti'!E33/'dati assoluti'!$E33*100</f>
        <v>100</v>
      </c>
      <c r="F33" s="24"/>
      <c r="G33" s="23">
        <f>+'dati assoluti'!G33/'dati assoluti'!$J33*100</f>
        <v>44.391570360299113</v>
      </c>
      <c r="H33" s="23">
        <f>+'dati assoluti'!H33/'dati assoluti'!$J33*100</f>
        <v>51.257647858599597</v>
      </c>
      <c r="I33" s="23">
        <f>+'dati assoluti'!I33/'dati assoluti'!$J33*100</f>
        <v>4.3507817811012917</v>
      </c>
      <c r="J33" s="23">
        <f>+'dati assoluti'!J33/'dati assoluti'!$J33*100</f>
        <v>100</v>
      </c>
      <c r="K33" s="24"/>
      <c r="L33" s="23">
        <f>+'dati assoluti'!L33/'dati assoluti'!$O33*100</f>
        <v>30.387736699729484</v>
      </c>
      <c r="M33" s="23">
        <f>+'dati assoluti'!M33/'dati assoluti'!$O33*100</f>
        <v>67.53832281334536</v>
      </c>
      <c r="N33" s="23">
        <f>+'dati assoluti'!N33/'dati assoluti'!$O33*100</f>
        <v>2.0739404869251574</v>
      </c>
      <c r="O33" s="23">
        <f>+'dati assoluti'!O33/'dati assoluti'!$O33*100</f>
        <v>100</v>
      </c>
    </row>
    <row r="34" spans="1:15" ht="9" customHeight="1" x14ac:dyDescent="0.25">
      <c r="A34" s="15" t="s">
        <v>32</v>
      </c>
      <c r="B34" s="23">
        <f>+'dati assoluti'!B34/'dati assoluti'!$E34*100</f>
        <v>64.705882352941174</v>
      </c>
      <c r="C34" s="23">
        <f>+'dati assoluti'!C34/'dati assoluti'!$E34*100</f>
        <v>8.8235294117647065</v>
      </c>
      <c r="D34" s="23">
        <f>+'dati assoluti'!D34/'dati assoluti'!$E34*100</f>
        <v>26.47058823529412</v>
      </c>
      <c r="E34" s="23">
        <f>+'dati assoluti'!E34/'dati assoluti'!$E34*100</f>
        <v>100</v>
      </c>
      <c r="F34" s="24"/>
      <c r="G34" s="23">
        <f>+'dati assoluti'!G34/'dati assoluti'!$J34*100</f>
        <v>21.067415730337078</v>
      </c>
      <c r="H34" s="23">
        <f>+'dati assoluti'!H34/'dati assoluti'!$J34*100</f>
        <v>70.50561797752809</v>
      </c>
      <c r="I34" s="23">
        <f>+'dati assoluti'!I34/'dati assoluti'!$J34*100</f>
        <v>8.4269662921348321</v>
      </c>
      <c r="J34" s="23">
        <f>+'dati assoluti'!J34/'dati assoluti'!$J34*100</f>
        <v>100</v>
      </c>
      <c r="K34" s="24"/>
      <c r="L34" s="23">
        <f>+'dati assoluti'!L34/'dati assoluti'!$O34*100</f>
        <v>85.057471264367805</v>
      </c>
      <c r="M34" s="23">
        <f>+'dati assoluti'!M34/'dati assoluti'!$O34*100</f>
        <v>14.942528735632186</v>
      </c>
      <c r="N34" s="23">
        <f>+'dati assoluti'!N34/'dati assoluti'!$O34*100</f>
        <v>0</v>
      </c>
      <c r="O34" s="23">
        <f>+'dati assoluti'!O34/'dati assoluti'!$O34*100</f>
        <v>100</v>
      </c>
    </row>
    <row r="35" spans="1:15" ht="9" customHeight="1" x14ac:dyDescent="0.25">
      <c r="A35" s="15" t="s">
        <v>33</v>
      </c>
      <c r="B35" s="23">
        <f>+'dati assoluti'!B35/'dati assoluti'!$E35*100</f>
        <v>13.829787234042554</v>
      </c>
      <c r="C35" s="23">
        <f>+'dati assoluti'!C35/'dati assoluti'!$E35*100</f>
        <v>3.1914893617021276</v>
      </c>
      <c r="D35" s="23">
        <f>+'dati assoluti'!D35/'dati assoluti'!$E35*100</f>
        <v>82.978723404255319</v>
      </c>
      <c r="E35" s="23">
        <f>+'dati assoluti'!E35/'dati assoluti'!$E35*100</f>
        <v>100</v>
      </c>
      <c r="F35" s="24"/>
      <c r="G35" s="23">
        <f>+'dati assoluti'!G35/'dati assoluti'!$J35*100</f>
        <v>29.7270955165692</v>
      </c>
      <c r="H35" s="23">
        <f>+'dati assoluti'!H35/'dati assoluti'!$J35*100</f>
        <v>53.898635477582843</v>
      </c>
      <c r="I35" s="23">
        <f>+'dati assoluti'!I35/'dati assoluti'!$J35*100</f>
        <v>16.374269005847953</v>
      </c>
      <c r="J35" s="23">
        <f>+'dati assoluti'!J35/'dati assoluti'!$J35*100</f>
        <v>100</v>
      </c>
      <c r="K35" s="24"/>
      <c r="L35" s="23">
        <f>+'dati assoluti'!L35/'dati assoluti'!$O35*100</f>
        <v>27.877551020408163</v>
      </c>
      <c r="M35" s="23">
        <f>+'dati assoluti'!M35/'dati assoluti'!$O35*100</f>
        <v>69.959183673469383</v>
      </c>
      <c r="N35" s="23">
        <f>+'dati assoluti'!N35/'dati assoluti'!$O35*100</f>
        <v>2.1632653061224487</v>
      </c>
      <c r="O35" s="23">
        <f>+'dati assoluti'!O35/'dati assoluti'!$O35*100</f>
        <v>100</v>
      </c>
    </row>
    <row r="36" spans="1:15" ht="9" customHeight="1" x14ac:dyDescent="0.25">
      <c r="A36" s="15" t="s">
        <v>34</v>
      </c>
      <c r="B36" s="23">
        <f>+'dati assoluti'!B36/'dati assoluti'!$E36*100</f>
        <v>28.000000000000004</v>
      </c>
      <c r="C36" s="23">
        <f>+'dati assoluti'!C36/'dati assoluti'!$E36*100</f>
        <v>11.818181818181818</v>
      </c>
      <c r="D36" s="23">
        <f>+'dati assoluti'!D36/'dati assoluti'!$E36*100</f>
        <v>60.18181818181818</v>
      </c>
      <c r="E36" s="23">
        <f>+'dati assoluti'!E36/'dati assoluti'!$E36*100</f>
        <v>100</v>
      </c>
      <c r="F36" s="24"/>
      <c r="G36" s="23">
        <f>+'dati assoluti'!G36/'dati assoluti'!$J36*100</f>
        <v>30.507131537242472</v>
      </c>
      <c r="H36" s="23">
        <f>+'dati assoluti'!H36/'dati assoluti'!$J36*100</f>
        <v>34.865293185419972</v>
      </c>
      <c r="I36" s="23">
        <f>+'dati assoluti'!I36/'dati assoluti'!$J36*100</f>
        <v>34.627575277337556</v>
      </c>
      <c r="J36" s="23">
        <f>+'dati assoluti'!J36/'dati assoluti'!$J36*100</f>
        <v>100</v>
      </c>
      <c r="K36" s="24"/>
      <c r="L36" s="23">
        <f>+'dati assoluti'!L36/'dati assoluti'!$O36*100</f>
        <v>41.508732813080641</v>
      </c>
      <c r="M36" s="23">
        <f>+'dati assoluti'!M36/'dati assoluti'!$O36*100</f>
        <v>56.447417316982531</v>
      </c>
      <c r="N36" s="23">
        <f>+'dati assoluti'!N36/'dati assoluti'!$O36*100</f>
        <v>2.0438498699368264</v>
      </c>
      <c r="O36" s="23">
        <f>+'dati assoluti'!O36/'dati assoluti'!$O36*100</f>
        <v>100</v>
      </c>
    </row>
    <row r="37" spans="1:15" ht="9" customHeight="1" x14ac:dyDescent="0.25">
      <c r="A37" s="15" t="s">
        <v>35</v>
      </c>
      <c r="B37" s="23">
        <f>+'dati assoluti'!B37/'dati assoluti'!$E37*100</f>
        <v>22.611464968152866</v>
      </c>
      <c r="C37" s="23">
        <f>+'dati assoluti'!C37/'dati assoluti'!$E37*100</f>
        <v>20.541401273885352</v>
      </c>
      <c r="D37" s="23">
        <f>+'dati assoluti'!D37/'dati assoluti'!$E37*100</f>
        <v>56.847133757961785</v>
      </c>
      <c r="E37" s="23">
        <f>+'dati assoluti'!E37/'dati assoluti'!$E37*100</f>
        <v>100</v>
      </c>
      <c r="F37" s="24"/>
      <c r="G37" s="23">
        <f>+'dati assoluti'!G37/'dati assoluti'!$J37*100</f>
        <v>24.143183549124142</v>
      </c>
      <c r="H37" s="23">
        <f>+'dati assoluti'!H37/'dati assoluti'!$J37*100</f>
        <v>28.941355674028941</v>
      </c>
      <c r="I37" s="23">
        <f>+'dati assoluti'!I37/'dati assoluti'!$J37*100</f>
        <v>46.915460776846921</v>
      </c>
      <c r="J37" s="23">
        <f>+'dati assoluti'!J37/'dati assoluti'!$J37*100</f>
        <v>100</v>
      </c>
      <c r="K37" s="24"/>
      <c r="L37" s="23">
        <f>+'dati assoluti'!L37/'dati assoluti'!$O37*100</f>
        <v>38.680659670164921</v>
      </c>
      <c r="M37" s="23">
        <f>+'dati assoluti'!M37/'dati assoluti'!$O37*100</f>
        <v>58.883058470764617</v>
      </c>
      <c r="N37" s="23">
        <f>+'dati assoluti'!N37/'dati assoluti'!$O37*100</f>
        <v>2.4362818590704647</v>
      </c>
      <c r="O37" s="23">
        <f>+'dati assoluti'!O37/'dati assoluti'!$O37*100</f>
        <v>100</v>
      </c>
    </row>
    <row r="38" spans="1:15" ht="9" customHeight="1" x14ac:dyDescent="0.25">
      <c r="A38" s="15" t="s">
        <v>36</v>
      </c>
      <c r="B38" s="23">
        <f>+'dati assoluti'!B38/'dati assoluti'!$E38*100</f>
        <v>40.625</v>
      </c>
      <c r="C38" s="23">
        <f>+'dati assoluti'!C38/'dati assoluti'!$E38*100</f>
        <v>31.25</v>
      </c>
      <c r="D38" s="23">
        <f>+'dati assoluti'!D38/'dati assoluti'!$E38*100</f>
        <v>28.125</v>
      </c>
      <c r="E38" s="23">
        <f>+'dati assoluti'!E38/'dati assoluti'!$E38*100</f>
        <v>100</v>
      </c>
      <c r="F38" s="24"/>
      <c r="G38" s="23">
        <f>+'dati assoluti'!G38/'dati assoluti'!$J38*100</f>
        <v>49.193548387096776</v>
      </c>
      <c r="H38" s="23">
        <f>+'dati assoluti'!H38/'dati assoluti'!$J38*100</f>
        <v>36.29032258064516</v>
      </c>
      <c r="I38" s="23">
        <f>+'dati assoluti'!I38/'dati assoluti'!$J38*100</f>
        <v>14.516129032258066</v>
      </c>
      <c r="J38" s="23">
        <f>+'dati assoluti'!J38/'dati assoluti'!$J38*100</f>
        <v>100</v>
      </c>
      <c r="K38" s="24"/>
      <c r="L38" s="23">
        <f>+'dati assoluti'!L38/'dati assoluti'!$O38*100</f>
        <v>51.675485008818342</v>
      </c>
      <c r="M38" s="23">
        <f>+'dati assoluti'!M38/'dati assoluti'!$O38*100</f>
        <v>46.208112874779538</v>
      </c>
      <c r="N38" s="23">
        <f>+'dati assoluti'!N38/'dati assoluti'!$O38*100</f>
        <v>2.1164021164021163</v>
      </c>
      <c r="O38" s="23">
        <f>+'dati assoluti'!O38/'dati assoluti'!$O38*100</f>
        <v>100</v>
      </c>
    </row>
    <row r="39" spans="1:15" ht="9" customHeight="1" x14ac:dyDescent="0.25">
      <c r="A39" s="16" t="s">
        <v>37</v>
      </c>
      <c r="B39" s="25">
        <f>+'dati assoluti'!B39/'dati assoluti'!$E39*100</f>
        <v>31.633056544088571</v>
      </c>
      <c r="C39" s="25">
        <f>+'dati assoluti'!C39/'dati assoluti'!$E39*100</f>
        <v>20.640569395017792</v>
      </c>
      <c r="D39" s="25">
        <f>+'dati assoluti'!D39/'dati assoluti'!$E39*100</f>
        <v>47.726374060893633</v>
      </c>
      <c r="E39" s="25">
        <f>+'dati assoluti'!E39/'dati assoluti'!$E39*100</f>
        <v>100</v>
      </c>
      <c r="F39" s="24"/>
      <c r="G39" s="25">
        <f>+'dati assoluti'!G39/'dati assoluti'!$J39*100</f>
        <v>37.00740148029606</v>
      </c>
      <c r="H39" s="25">
        <f>+'dati assoluti'!H39/'dati assoluti'!$J39*100</f>
        <v>46.739347869573919</v>
      </c>
      <c r="I39" s="25">
        <f>+'dati assoluti'!I39/'dati assoluti'!$J39*100</f>
        <v>16.253250650130028</v>
      </c>
      <c r="J39" s="25">
        <f>+'dati assoluti'!J39/'dati assoluti'!$J39*100</f>
        <v>100</v>
      </c>
      <c r="K39" s="24"/>
      <c r="L39" s="25">
        <f>+'dati assoluti'!L39/'dati assoluti'!$O39*100</f>
        <v>40.89271593005887</v>
      </c>
      <c r="M39" s="25">
        <f>+'dati assoluti'!M39/'dati assoluti'!$O39*100</f>
        <v>57.103945171777525</v>
      </c>
      <c r="N39" s="25">
        <f>+'dati assoluti'!N39/'dati assoluti'!$O39*100</f>
        <v>2.003338898163606</v>
      </c>
      <c r="O39" s="25">
        <f>+'dati assoluti'!O39/'dati assoluti'!$O39*100</f>
        <v>100</v>
      </c>
    </row>
    <row r="40" spans="1:15" ht="9" customHeight="1" x14ac:dyDescent="0.25">
      <c r="A40" s="15" t="s">
        <v>38</v>
      </c>
      <c r="B40" s="23">
        <f>+'dati assoluti'!B42/'dati assoluti'!$E42*100</f>
        <v>21.161825726141078</v>
      </c>
      <c r="C40" s="23">
        <f>+'dati assoluti'!C42/'dati assoluti'!$E42*100</f>
        <v>9.1286307053941904</v>
      </c>
      <c r="D40" s="23">
        <f>+'dati assoluti'!D42/'dati assoluti'!$E42*100</f>
        <v>69.709543568464724</v>
      </c>
      <c r="E40" s="23">
        <f>+'dati assoluti'!E42/'dati assoluti'!$E42*100</f>
        <v>100</v>
      </c>
      <c r="F40" s="24"/>
      <c r="G40" s="23">
        <f>+'dati assoluti'!G42/'dati assoluti'!$J42*100</f>
        <v>76.21621621621621</v>
      </c>
      <c r="H40" s="23">
        <f>+'dati assoluti'!H42/'dati assoluti'!$J42*100</f>
        <v>18.108108108108109</v>
      </c>
      <c r="I40" s="23">
        <f>+'dati assoluti'!I42/'dati assoluti'!$J42*100</f>
        <v>5.6756756756756763</v>
      </c>
      <c r="J40" s="23">
        <f>+'dati assoluti'!J42/'dati assoluti'!$J42*100</f>
        <v>100</v>
      </c>
      <c r="K40" s="24"/>
      <c r="L40" s="23">
        <f>+'dati assoluti'!L42/'dati assoluti'!$O42*100</f>
        <v>27.70780856423174</v>
      </c>
      <c r="M40" s="23">
        <f>+'dati assoluti'!M42/'dati assoluti'!$O42*100</f>
        <v>64.483627204030228</v>
      </c>
      <c r="N40" s="23">
        <f>+'dati assoluti'!N42/'dati assoluti'!$O42*100</f>
        <v>7.8085642317380355</v>
      </c>
      <c r="O40" s="23">
        <f>+'dati assoluti'!O42/'dati assoluti'!$O42*100</f>
        <v>100</v>
      </c>
    </row>
    <row r="41" spans="1:15" ht="9" customHeight="1" x14ac:dyDescent="0.25">
      <c r="A41" s="15" t="s">
        <v>39</v>
      </c>
      <c r="B41" s="23">
        <f>+'dati assoluti'!B43/'dati assoluti'!$E43*100</f>
        <v>36</v>
      </c>
      <c r="C41" s="23">
        <f>+'dati assoluti'!C43/'dati assoluti'!$E43*100</f>
        <v>4.3333333333333339</v>
      </c>
      <c r="D41" s="23">
        <f>+'dati assoluti'!D43/'dati assoluti'!$E43*100</f>
        <v>59.666666666666671</v>
      </c>
      <c r="E41" s="23">
        <f>+'dati assoluti'!E43/'dati assoluti'!$E43*100</f>
        <v>100</v>
      </c>
      <c r="F41" s="24"/>
      <c r="G41" s="23">
        <f>+'dati assoluti'!G43/'dati assoluti'!$J43*100</f>
        <v>22.431259044862518</v>
      </c>
      <c r="H41" s="23">
        <f>+'dati assoluti'!H43/'dati assoluti'!$J43*100</f>
        <v>31.548480463096961</v>
      </c>
      <c r="I41" s="23">
        <f>+'dati assoluti'!I43/'dati assoluti'!$J43*100</f>
        <v>46.020260492040521</v>
      </c>
      <c r="J41" s="23">
        <f>+'dati assoluti'!J43/'dati assoluti'!$J43*100</f>
        <v>100</v>
      </c>
      <c r="K41" s="24"/>
      <c r="L41" s="23">
        <f>+'dati assoluti'!L43/'dati assoluti'!$O43*100</f>
        <v>42.553191489361701</v>
      </c>
      <c r="M41" s="23">
        <f>+'dati assoluti'!M43/'dati assoluti'!$O43*100</f>
        <v>55.585106382978722</v>
      </c>
      <c r="N41" s="23">
        <f>+'dati assoluti'!N43/'dati assoluti'!$O43*100</f>
        <v>1.8617021276595744</v>
      </c>
      <c r="O41" s="23">
        <f>+'dati assoluti'!O43/'dati assoluti'!$O43*100</f>
        <v>100</v>
      </c>
    </row>
    <row r="42" spans="1:15" ht="9" customHeight="1" x14ac:dyDescent="0.25">
      <c r="A42" s="15" t="s">
        <v>40</v>
      </c>
      <c r="B42" s="23">
        <f>+'dati assoluti'!B40/'dati assoluti'!$E40*100</f>
        <v>22.105263157894736</v>
      </c>
      <c r="C42" s="23">
        <f>+'dati assoluti'!C40/'dati assoluti'!$E40*100</f>
        <v>13.684210526315791</v>
      </c>
      <c r="D42" s="23">
        <f>+'dati assoluti'!D40/'dati assoluti'!$E40*100</f>
        <v>64.21052631578948</v>
      </c>
      <c r="E42" s="23">
        <f>+'dati assoluti'!E40/'dati assoluti'!$E40*100</f>
        <v>100</v>
      </c>
      <c r="F42" s="24"/>
      <c r="G42" s="23">
        <f>+'dati assoluti'!G40/'dati assoluti'!$J40*100</f>
        <v>20.472440944881889</v>
      </c>
      <c r="H42" s="23">
        <f>+'dati assoluti'!H40/'dati assoluti'!$J40*100</f>
        <v>68.503937007874015</v>
      </c>
      <c r="I42" s="23">
        <f>+'dati assoluti'!I40/'dati assoluti'!$J40*100</f>
        <v>11.023622047244094</v>
      </c>
      <c r="J42" s="23">
        <f>+'dati assoluti'!J40/'dati assoluti'!$J40*100</f>
        <v>100</v>
      </c>
      <c r="K42" s="24"/>
      <c r="L42" s="23">
        <f>+'dati assoluti'!L40/'dati assoluti'!$O40*100</f>
        <v>57.853910795087273</v>
      </c>
      <c r="M42" s="23">
        <f>+'dati assoluti'!M40/'dati assoluti'!$O40*100</f>
        <v>41.370394311570777</v>
      </c>
      <c r="N42" s="23">
        <f>+'dati assoluti'!N40/'dati assoluti'!$O40*100</f>
        <v>0.77569489334195219</v>
      </c>
      <c r="O42" s="23">
        <f>+'dati assoluti'!O40/'dati assoluti'!$O40*100</f>
        <v>100</v>
      </c>
    </row>
    <row r="43" spans="1:15" ht="9" customHeight="1" x14ac:dyDescent="0.25">
      <c r="A43" s="15" t="s">
        <v>41</v>
      </c>
      <c r="B43" s="23">
        <f>+'dati assoluti'!B41/'dati assoluti'!$E41*100</f>
        <v>17.771084337349397</v>
      </c>
      <c r="C43" s="23">
        <f>+'dati assoluti'!C41/'dati assoluti'!$E41*100</f>
        <v>12.650602409638553</v>
      </c>
      <c r="D43" s="23">
        <f>+'dati assoluti'!D41/'dati assoluti'!$E41*100</f>
        <v>69.578313253012041</v>
      </c>
      <c r="E43" s="23">
        <f>+'dati assoluti'!E41/'dati assoluti'!$E41*100</f>
        <v>100</v>
      </c>
      <c r="F43" s="24"/>
      <c r="G43" s="23">
        <f>+'dati assoluti'!G41/'dati assoluti'!$J41*100</f>
        <v>29.222011385199242</v>
      </c>
      <c r="H43" s="23">
        <f>+'dati assoluti'!H41/'dati assoluti'!$J41*100</f>
        <v>26.565464895635671</v>
      </c>
      <c r="I43" s="23">
        <f>+'dati assoluti'!I41/'dati assoluti'!$J41*100</f>
        <v>44.212523719165084</v>
      </c>
      <c r="J43" s="23">
        <f>+'dati assoluti'!J41/'dati assoluti'!$J41*100</f>
        <v>100</v>
      </c>
      <c r="K43" s="24"/>
      <c r="L43" s="23">
        <f>+'dati assoluti'!L41/'dati assoluti'!$O41*100</f>
        <v>30.371900826446279</v>
      </c>
      <c r="M43" s="23">
        <f>+'dati assoluti'!M41/'dati assoluti'!$O41*100</f>
        <v>64.97933884297521</v>
      </c>
      <c r="N43" s="23">
        <f>+'dati assoluti'!N41/'dati assoluti'!$O41*100</f>
        <v>4.6487603305785123</v>
      </c>
      <c r="O43" s="23">
        <f>+'dati assoluti'!O41/'dati assoluti'!$O41*100</f>
        <v>100</v>
      </c>
    </row>
    <row r="44" spans="1:15" ht="9" customHeight="1" x14ac:dyDescent="0.25">
      <c r="A44" s="16" t="s">
        <v>42</v>
      </c>
      <c r="B44" s="25">
        <f>+'dati assoluti'!B44/'dati assoluti'!$E44*100</f>
        <v>24.690082644628099</v>
      </c>
      <c r="C44" s="25">
        <f>+'dati assoluti'!C44/'dati assoluti'!$E44*100</f>
        <v>9.2975206611570247</v>
      </c>
      <c r="D44" s="25">
        <f>+'dati assoluti'!D44/'dati assoluti'!$E44*100</f>
        <v>66.012396694214885</v>
      </c>
      <c r="E44" s="25">
        <f>+'dati assoluti'!E44/'dati assoluti'!$E44*100</f>
        <v>100</v>
      </c>
      <c r="F44" s="24"/>
      <c r="G44" s="25">
        <f>+'dati assoluti'!G44/'dati assoluti'!$J44*100</f>
        <v>33.158396946564885</v>
      </c>
      <c r="H44" s="25">
        <f>+'dati assoluti'!H44/'dati assoluti'!$J44*100</f>
        <v>36.87977099236641</v>
      </c>
      <c r="I44" s="25">
        <f>+'dati assoluti'!I44/'dati assoluti'!$J44*100</f>
        <v>29.961832061068705</v>
      </c>
      <c r="J44" s="25">
        <f>+'dati assoluti'!J44/'dati assoluti'!$J44*100</f>
        <v>100</v>
      </c>
      <c r="K44" s="24"/>
      <c r="L44" s="25">
        <f>+'dati assoluti'!L44/'dati assoluti'!$O44*100</f>
        <v>44.373479318734795</v>
      </c>
      <c r="M44" s="25">
        <f>+'dati assoluti'!M44/'dati assoluti'!$O44*100</f>
        <v>52.737226277372265</v>
      </c>
      <c r="N44" s="25">
        <f>+'dati assoluti'!N44/'dati assoluti'!$O44*100</f>
        <v>2.889294403892944</v>
      </c>
      <c r="O44" s="25">
        <f>+'dati assoluti'!O44/'dati assoluti'!$O44*100</f>
        <v>100</v>
      </c>
    </row>
    <row r="45" spans="1:15" ht="9" customHeight="1" x14ac:dyDescent="0.25">
      <c r="A45" s="15" t="s">
        <v>43</v>
      </c>
      <c r="B45" s="23">
        <f>+'dati assoluti'!B45/'dati assoluti'!$E45*100</f>
        <v>28.90625</v>
      </c>
      <c r="C45" s="23">
        <f>+'dati assoluti'!C45/'dati assoluti'!$E45*100</f>
        <v>32.03125</v>
      </c>
      <c r="D45" s="23">
        <f>+'dati assoluti'!D45/'dati assoluti'!$E45*100</f>
        <v>39.0625</v>
      </c>
      <c r="E45" s="23">
        <f>+'dati assoluti'!E45/'dati assoluti'!$E45*100</f>
        <v>100</v>
      </c>
      <c r="F45" s="24"/>
      <c r="G45" s="23">
        <f>+'dati assoluti'!G45/'dati assoluti'!$J45*100</f>
        <v>64.471057884231541</v>
      </c>
      <c r="H45" s="23">
        <f>+'dati assoluti'!H45/'dati assoluti'!$J45*100</f>
        <v>23.952095808383234</v>
      </c>
      <c r="I45" s="23">
        <f>+'dati assoluti'!I45/'dati assoluti'!$J45*100</f>
        <v>11.57684630738523</v>
      </c>
      <c r="J45" s="23">
        <f>+'dati assoluti'!J45/'dati assoluti'!$J45*100</f>
        <v>100</v>
      </c>
      <c r="K45" s="24"/>
      <c r="L45" s="23">
        <f>+'dati assoluti'!L45/'dati assoluti'!$O45*100</f>
        <v>3.7249283667621778</v>
      </c>
      <c r="M45" s="23">
        <f>+'dati assoluti'!M45/'dati assoluti'!$O45*100</f>
        <v>92.836676217765046</v>
      </c>
      <c r="N45" s="23">
        <f>+'dati assoluti'!N45/'dati assoluti'!$O45*100</f>
        <v>3.4383954154727796</v>
      </c>
      <c r="O45" s="23">
        <f>+'dati assoluti'!O45/'dati assoluti'!$O45*100</f>
        <v>100</v>
      </c>
    </row>
    <row r="46" spans="1:15" ht="9" customHeight="1" x14ac:dyDescent="0.25">
      <c r="A46" s="15" t="s">
        <v>44</v>
      </c>
      <c r="B46" s="23">
        <f>+'dati assoluti'!B46/'dati assoluti'!$E46*100</f>
        <v>20.833333333333336</v>
      </c>
      <c r="C46" s="23">
        <f>+'dati assoluti'!C46/'dati assoluti'!$E46*100</f>
        <v>15.277777777777779</v>
      </c>
      <c r="D46" s="23">
        <f>+'dati assoluti'!D46/'dati assoluti'!$E46*100</f>
        <v>63.888888888888886</v>
      </c>
      <c r="E46" s="23">
        <f>+'dati assoluti'!E46/'dati assoluti'!$E46*100</f>
        <v>100</v>
      </c>
      <c r="F46" s="24"/>
      <c r="G46" s="23">
        <f>+'dati assoluti'!G46/'dati assoluti'!$J46*100</f>
        <v>45.081967213114751</v>
      </c>
      <c r="H46" s="23">
        <f>+'dati assoluti'!H46/'dati assoluti'!$J46*100</f>
        <v>41.256830601092901</v>
      </c>
      <c r="I46" s="23">
        <f>+'dati assoluti'!I46/'dati assoluti'!$J46*100</f>
        <v>13.661202185792352</v>
      </c>
      <c r="J46" s="23">
        <f>+'dati assoluti'!J46/'dati assoluti'!$J46*100</f>
        <v>100</v>
      </c>
      <c r="K46" s="24"/>
      <c r="L46" s="23">
        <f>+'dati assoluti'!L46/'dati assoluti'!$O46*100</f>
        <v>46.477132262051917</v>
      </c>
      <c r="M46" s="23">
        <f>+'dati assoluti'!M46/'dati assoluti'!$O46*100</f>
        <v>51.050679851668725</v>
      </c>
      <c r="N46" s="23">
        <f>+'dati assoluti'!N46/'dati assoluti'!$O46*100</f>
        <v>2.4721878862793574</v>
      </c>
      <c r="O46" s="23">
        <f>+'dati assoluti'!O46/'dati assoluti'!$O46*100</f>
        <v>100</v>
      </c>
    </row>
    <row r="47" spans="1:15" ht="9" customHeight="1" x14ac:dyDescent="0.25">
      <c r="A47" s="15" t="s">
        <v>45</v>
      </c>
      <c r="B47" s="23">
        <f>+'dati assoluti'!B47/'dati assoluti'!$E47*100</f>
        <v>4.4368600682593859</v>
      </c>
      <c r="C47" s="23">
        <f>+'dati assoluti'!C47/'dati assoluti'!$E47*100</f>
        <v>4.7781569965870307</v>
      </c>
      <c r="D47" s="23">
        <f>+'dati assoluti'!D47/'dati assoluti'!$E47*100</f>
        <v>90.784982935153579</v>
      </c>
      <c r="E47" s="23">
        <f>+'dati assoluti'!E47/'dati assoluti'!$E47*100</f>
        <v>100</v>
      </c>
      <c r="F47" s="24"/>
      <c r="G47" s="23">
        <f>+'dati assoluti'!G47/'dati assoluti'!$J47*100</f>
        <v>12.881965248651889</v>
      </c>
      <c r="H47" s="23">
        <f>+'dati assoluti'!H47/'dati assoluti'!$J47*100</f>
        <v>53.624925104853205</v>
      </c>
      <c r="I47" s="23">
        <f>+'dati assoluti'!I47/'dati assoluti'!$J47*100</f>
        <v>33.493109646494908</v>
      </c>
      <c r="J47" s="23">
        <f>+'dati assoluti'!J47/'dati assoluti'!$J47*100</f>
        <v>100</v>
      </c>
      <c r="K47" s="24"/>
      <c r="L47" s="23">
        <f>+'dati assoluti'!L47/'dati assoluti'!$O47*100</f>
        <v>60.50561797752809</v>
      </c>
      <c r="M47" s="23">
        <f>+'dati assoluti'!M47/'dati assoluti'!$O47*100</f>
        <v>36.68539325842697</v>
      </c>
      <c r="N47" s="23">
        <f>+'dati assoluti'!N47/'dati assoluti'!$O47*100</f>
        <v>2.8089887640449436</v>
      </c>
      <c r="O47" s="23">
        <f>+'dati assoluti'!O47/'dati assoluti'!$O47*100</f>
        <v>100</v>
      </c>
    </row>
    <row r="48" spans="1:15" ht="9" customHeight="1" x14ac:dyDescent="0.25">
      <c r="A48" s="15" t="s">
        <v>46</v>
      </c>
      <c r="B48" s="23">
        <f>+'dati assoluti'!B48/'dati assoluti'!$E48*100</f>
        <v>62.264150943396224</v>
      </c>
      <c r="C48" s="23">
        <f>+'dati assoluti'!C48/'dati assoluti'!$E48*100</f>
        <v>5.6603773584905666</v>
      </c>
      <c r="D48" s="23">
        <f>+'dati assoluti'!D48/'dati assoluti'!$E48*100</f>
        <v>32.075471698113205</v>
      </c>
      <c r="E48" s="23">
        <f>+'dati assoluti'!E48/'dati assoluti'!$E48*100</f>
        <v>100</v>
      </c>
      <c r="F48" s="24"/>
      <c r="G48" s="23">
        <f>+'dati assoluti'!G48/'dati assoluti'!$J48*100</f>
        <v>54.361370716510905</v>
      </c>
      <c r="H48" s="23">
        <f>+'dati assoluti'!H48/'dati assoluti'!$J48*100</f>
        <v>39.252336448598129</v>
      </c>
      <c r="I48" s="23">
        <f>+'dati assoluti'!I48/'dati assoluti'!$J48*100</f>
        <v>6.3862928348909653</v>
      </c>
      <c r="J48" s="23">
        <f>+'dati assoluti'!J48/'dati assoluti'!$J48*100</f>
        <v>100</v>
      </c>
      <c r="K48" s="24"/>
      <c r="L48" s="23">
        <f>+'dati assoluti'!L48/'dati assoluti'!$O48*100</f>
        <v>1.5037593984962405</v>
      </c>
      <c r="M48" s="23">
        <f>+'dati assoluti'!M48/'dati assoluti'!$O48*100</f>
        <v>88.721804511278194</v>
      </c>
      <c r="N48" s="23">
        <f>+'dati assoluti'!N48/'dati assoluti'!$O48*100</f>
        <v>9.7744360902255636</v>
      </c>
      <c r="O48" s="23">
        <f>+'dati assoluti'!O48/'dati assoluti'!$O48*100</f>
        <v>100</v>
      </c>
    </row>
    <row r="49" spans="1:15" ht="9" customHeight="1" x14ac:dyDescent="0.25">
      <c r="A49" s="16" t="s">
        <v>47</v>
      </c>
      <c r="B49" s="25">
        <f>+'dati assoluti'!B49/'dati assoluti'!$E49*100</f>
        <v>17.948717948717949</v>
      </c>
      <c r="C49" s="25">
        <f>+'dati assoluti'!C49/'dati assoluti'!$E49*100</f>
        <v>12.637362637362637</v>
      </c>
      <c r="D49" s="25">
        <f>+'dati assoluti'!D49/'dati assoluti'!$E49*100</f>
        <v>69.413919413919416</v>
      </c>
      <c r="E49" s="25">
        <f>+'dati assoluti'!E49/'dati assoluti'!$E49*100</f>
        <v>100</v>
      </c>
      <c r="F49" s="24"/>
      <c r="G49" s="25">
        <f>+'dati assoluti'!G49/'dati assoluti'!$J49*100</f>
        <v>33.10258023914411</v>
      </c>
      <c r="H49" s="25">
        <f>+'dati assoluti'!H49/'dati assoluti'!$J49*100</f>
        <v>44.619257394587791</v>
      </c>
      <c r="I49" s="25">
        <f>+'dati assoluti'!I49/'dati assoluti'!$J49*100</f>
        <v>22.278162366268091</v>
      </c>
      <c r="J49" s="25">
        <f>+'dati assoluti'!J49/'dati assoluti'!$J49*100</f>
        <v>100</v>
      </c>
      <c r="K49" s="24"/>
      <c r="L49" s="25">
        <f>+'dati assoluti'!L49/'dati assoluti'!$O49*100</f>
        <v>47.802018886356237</v>
      </c>
      <c r="M49" s="25">
        <f>+'dati assoluti'!M49/'dati assoluti'!$O49*100</f>
        <v>49.104526212959946</v>
      </c>
      <c r="N49" s="25">
        <f>+'dati assoluti'!N49/'dati assoluti'!$O49*100</f>
        <v>3.0934549006838163</v>
      </c>
      <c r="O49" s="25">
        <f>+'dati assoluti'!O49/'dati assoluti'!$O49*100</f>
        <v>100</v>
      </c>
    </row>
    <row r="50" spans="1:15" ht="9" customHeight="1" x14ac:dyDescent="0.25">
      <c r="A50" s="15" t="s">
        <v>48</v>
      </c>
      <c r="B50" s="23">
        <f>+'dati assoluti'!B50/'dati assoluti'!$E50*100</f>
        <v>25.358851674641148</v>
      </c>
      <c r="C50" s="23">
        <f>+'dati assoluti'!C50/'dati assoluti'!$E50*100</f>
        <v>3.8277511961722488</v>
      </c>
      <c r="D50" s="23">
        <f>+'dati assoluti'!D50/'dati assoluti'!$E50*100</f>
        <v>70.813397129186612</v>
      </c>
      <c r="E50" s="23">
        <f>+'dati assoluti'!E50/'dati assoluti'!$E50*100</f>
        <v>100</v>
      </c>
      <c r="F50" s="24"/>
      <c r="G50" s="23">
        <f>+'dati assoluti'!G50/'dati assoluti'!$J50*100</f>
        <v>43.194706994328925</v>
      </c>
      <c r="H50" s="23">
        <f>+'dati assoluti'!H50/'dati assoluti'!$J50*100</f>
        <v>44.423440453686204</v>
      </c>
      <c r="I50" s="23">
        <f>+'dati assoluti'!I50/'dati assoluti'!$J50*100</f>
        <v>12.381852551984878</v>
      </c>
      <c r="J50" s="23">
        <f>+'dati assoluti'!J50/'dati assoluti'!$J50*100</f>
        <v>100</v>
      </c>
      <c r="K50" s="24"/>
      <c r="L50" s="23">
        <f>+'dati assoluti'!L50/'dati assoluti'!$O50*100</f>
        <v>2.5236593059936907</v>
      </c>
      <c r="M50" s="23">
        <f>+'dati assoluti'!M50/'dati assoluti'!$O50*100</f>
        <v>86.750788643533127</v>
      </c>
      <c r="N50" s="23">
        <f>+'dati assoluti'!N50/'dati assoluti'!$O50*100</f>
        <v>10.725552050473187</v>
      </c>
      <c r="O50" s="23">
        <f>+'dati assoluti'!O50/'dati assoluti'!$O50*100</f>
        <v>100</v>
      </c>
    </row>
    <row r="51" spans="1:15" ht="9" customHeight="1" x14ac:dyDescent="0.25">
      <c r="A51" s="15" t="s">
        <v>49</v>
      </c>
      <c r="B51" s="23">
        <f>+'dati assoluti'!B51/'dati assoluti'!$E51*100</f>
        <v>2.5396825396825395</v>
      </c>
      <c r="C51" s="23">
        <f>+'dati assoluti'!C51/'dati assoluti'!$E51*100</f>
        <v>2.8571428571428572</v>
      </c>
      <c r="D51" s="23">
        <f>+'dati assoluti'!D51/'dati assoluti'!$E51*100</f>
        <v>94.603174603174594</v>
      </c>
      <c r="E51" s="23">
        <f>+'dati assoluti'!E51/'dati assoluti'!$E51*100</f>
        <v>100</v>
      </c>
      <c r="F51" s="24"/>
      <c r="G51" s="23">
        <f>+'dati assoluti'!G51/'dati assoluti'!$J51*100</f>
        <v>15.228426395939088</v>
      </c>
      <c r="H51" s="23">
        <f>+'dati assoluti'!H51/'dati assoluti'!$J51*100</f>
        <v>74.256707759245828</v>
      </c>
      <c r="I51" s="23">
        <f>+'dati assoluti'!I51/'dati assoluti'!$J51*100</f>
        <v>10.514865844815082</v>
      </c>
      <c r="J51" s="23">
        <f>+'dati assoluti'!J51/'dati assoluti'!$J51*100</f>
        <v>100</v>
      </c>
      <c r="K51" s="24"/>
      <c r="L51" s="23">
        <f>+'dati assoluti'!L51/'dati assoluti'!$O51*100</f>
        <v>64.402810304449659</v>
      </c>
      <c r="M51" s="23">
        <f>+'dati assoluti'!M51/'dati assoluti'!$O51*100</f>
        <v>33.801717408274783</v>
      </c>
      <c r="N51" s="23">
        <f>+'dati assoluti'!N51/'dati assoluti'!$O51*100</f>
        <v>1.795472287275566</v>
      </c>
      <c r="O51" s="23">
        <f>+'dati assoluti'!O51/'dati assoluti'!$O51*100</f>
        <v>100</v>
      </c>
    </row>
    <row r="52" spans="1:15" ht="9" customHeight="1" x14ac:dyDescent="0.25">
      <c r="A52" s="15" t="s">
        <v>50</v>
      </c>
      <c r="B52" s="23">
        <f>+'dati assoluti'!B52/'dati assoluti'!$E52*100</f>
        <v>8.7719298245614024</v>
      </c>
      <c r="C52" s="23">
        <f>+'dati assoluti'!C52/'dati assoluti'!$E52*100</f>
        <v>4.6783625730994149</v>
      </c>
      <c r="D52" s="23">
        <f>+'dati assoluti'!D52/'dati assoluti'!$E52*100</f>
        <v>86.549707602339183</v>
      </c>
      <c r="E52" s="23">
        <f>+'dati assoluti'!E52/'dati assoluti'!$E52*100</f>
        <v>100</v>
      </c>
      <c r="F52" s="24"/>
      <c r="G52" s="23">
        <f>+'dati assoluti'!G52/'dati assoluti'!$J52*100</f>
        <v>54.166666666666664</v>
      </c>
      <c r="H52" s="23">
        <f>+'dati assoluti'!H52/'dati assoluti'!$J52*100</f>
        <v>8.8541666666666679</v>
      </c>
      <c r="I52" s="23">
        <f>+'dati assoluti'!I52/'dati assoluti'!$J52*100</f>
        <v>36.979166666666671</v>
      </c>
      <c r="J52" s="23">
        <f>+'dati assoluti'!J52/'dati assoluti'!$J52*100</f>
        <v>100</v>
      </c>
      <c r="K52" s="24"/>
      <c r="L52" s="23">
        <f>+'dati assoluti'!L52/'dati assoluti'!$O52*100</f>
        <v>36.731804021523644</v>
      </c>
      <c r="M52" s="23">
        <f>+'dati assoluti'!M52/'dati assoluti'!$O52*100</f>
        <v>61.965448881336727</v>
      </c>
      <c r="N52" s="23">
        <f>+'dati assoluti'!N52/'dati assoluti'!$O52*100</f>
        <v>1.3027470971396207</v>
      </c>
      <c r="O52" s="23">
        <f>+'dati assoluti'!O52/'dati assoluti'!$O52*100</f>
        <v>100</v>
      </c>
    </row>
    <row r="53" spans="1:15" ht="9" customHeight="1" x14ac:dyDescent="0.25">
      <c r="A53" s="15" t="s">
        <v>51</v>
      </c>
      <c r="B53" s="23">
        <f>+'dati assoluti'!B53/'dati assoluti'!$E53*100</f>
        <v>12.440191387559809</v>
      </c>
      <c r="C53" s="23">
        <f>+'dati assoluti'!C53/'dati assoluti'!$E53*100</f>
        <v>3.3492822966507179</v>
      </c>
      <c r="D53" s="23">
        <f>+'dati assoluti'!D53/'dati assoluti'!$E53*100</f>
        <v>84.210526315789465</v>
      </c>
      <c r="E53" s="23">
        <f>+'dati assoluti'!E53/'dati assoluti'!$E53*100</f>
        <v>100</v>
      </c>
      <c r="F53" s="24"/>
      <c r="G53" s="23">
        <f>+'dati assoluti'!G53/'dati assoluti'!$J53*100</f>
        <v>45.804988662131521</v>
      </c>
      <c r="H53" s="23">
        <f>+'dati assoluti'!H53/'dati assoluti'!$J53*100</f>
        <v>40.168448331713634</v>
      </c>
      <c r="I53" s="23">
        <f>+'dati assoluti'!I53/'dati assoluti'!$J53*100</f>
        <v>14.026563006154843</v>
      </c>
      <c r="J53" s="23">
        <f>+'dati assoluti'!J53/'dati assoluti'!$J53*100</f>
        <v>100</v>
      </c>
      <c r="K53" s="24"/>
      <c r="L53" s="23">
        <f>+'dati assoluti'!L53/'dati assoluti'!$O53*100</f>
        <v>3.1718061674008813</v>
      </c>
      <c r="M53" s="23">
        <f>+'dati assoluti'!M53/'dati assoluti'!$O53*100</f>
        <v>93.744493392070481</v>
      </c>
      <c r="N53" s="23">
        <f>+'dati assoluti'!N53/'dati assoluti'!$O53*100</f>
        <v>3.0837004405286343</v>
      </c>
      <c r="O53" s="23">
        <f>+'dati assoluti'!O53/'dati assoluti'!$O53*100</f>
        <v>100</v>
      </c>
    </row>
    <row r="54" spans="1:15" ht="9" customHeight="1" x14ac:dyDescent="0.25">
      <c r="A54" s="15" t="s">
        <v>52</v>
      </c>
      <c r="B54" s="23">
        <f>+'dati assoluti'!B54/'dati assoluti'!$E54*100</f>
        <v>5.0320219579139982</v>
      </c>
      <c r="C54" s="23">
        <f>+'dati assoluti'!C54/'dati assoluti'!$E54*100</f>
        <v>8.6916742909423608</v>
      </c>
      <c r="D54" s="23">
        <f>+'dati assoluti'!D54/'dati assoluti'!$E54*100</f>
        <v>86.276303751143644</v>
      </c>
      <c r="E54" s="23">
        <f>+'dati assoluti'!E54/'dati assoluti'!$E54*100</f>
        <v>100</v>
      </c>
      <c r="F54" s="24"/>
      <c r="G54" s="23">
        <f>+'dati assoluti'!G54/'dati assoluti'!$J54*100</f>
        <v>22.367928062944923</v>
      </c>
      <c r="H54" s="23">
        <f>+'dati assoluti'!H54/'dati assoluti'!$J54*100</f>
        <v>31.847133757961782</v>
      </c>
      <c r="I54" s="23">
        <f>+'dati assoluti'!I54/'dati assoluti'!$J54*100</f>
        <v>45.784938179093295</v>
      </c>
      <c r="J54" s="23">
        <f>+'dati assoluti'!J54/'dati assoluti'!$J54*100</f>
        <v>100</v>
      </c>
      <c r="K54" s="24"/>
      <c r="L54" s="23">
        <f>+'dati assoluti'!L54/'dati assoluti'!$O54*100</f>
        <v>31.330294239535849</v>
      </c>
      <c r="M54" s="23">
        <f>+'dati assoluti'!M54/'dati assoluti'!$O54*100</f>
        <v>62.619146290924164</v>
      </c>
      <c r="N54" s="23">
        <f>+'dati assoluti'!N54/'dati assoluti'!$O54*100</f>
        <v>6.0505594695399916</v>
      </c>
      <c r="O54" s="23">
        <f>+'dati assoluti'!O54/'dati assoluti'!$O54*100</f>
        <v>100</v>
      </c>
    </row>
    <row r="55" spans="1:15" ht="9" customHeight="1" x14ac:dyDescent="0.25">
      <c r="A55" s="15" t="s">
        <v>53</v>
      </c>
      <c r="B55" s="23">
        <f>+'dati assoluti'!B55/'dati assoluti'!$E55*100</f>
        <v>11.184210526315789</v>
      </c>
      <c r="C55" s="23">
        <f>+'dati assoluti'!C55/'dati assoluti'!$E55*100</f>
        <v>13.486842105263158</v>
      </c>
      <c r="D55" s="23">
        <f>+'dati assoluti'!D55/'dati assoluti'!$E55*100</f>
        <v>75.328947368421055</v>
      </c>
      <c r="E55" s="23">
        <f>+'dati assoluti'!E55/'dati assoluti'!$E55*100</f>
        <v>100</v>
      </c>
      <c r="F55" s="24"/>
      <c r="G55" s="23">
        <f>+'dati assoluti'!G55/'dati assoluti'!$J55*100</f>
        <v>15.645161290322582</v>
      </c>
      <c r="H55" s="23">
        <f>+'dati assoluti'!H55/'dati assoluti'!$J55*100</f>
        <v>53.87096774193548</v>
      </c>
      <c r="I55" s="23">
        <f>+'dati assoluti'!I55/'dati assoluti'!$J55*100</f>
        <v>30.483870967741932</v>
      </c>
      <c r="J55" s="23">
        <f>+'dati assoluti'!J55/'dati assoluti'!$J55*100</f>
        <v>100</v>
      </c>
      <c r="K55" s="24"/>
      <c r="L55" s="23">
        <f>+'dati assoluti'!L55/'dati assoluti'!$O55*100</f>
        <v>62.482758620689658</v>
      </c>
      <c r="M55" s="23">
        <f>+'dati assoluti'!M55/'dati assoluti'!$O55*100</f>
        <v>30.482758620689655</v>
      </c>
      <c r="N55" s="23">
        <f>+'dati assoluti'!N55/'dati assoluti'!$O55*100</f>
        <v>7.0344827586206904</v>
      </c>
      <c r="O55" s="23">
        <f>+'dati assoluti'!O55/'dati assoluti'!$O55*100</f>
        <v>100</v>
      </c>
    </row>
    <row r="56" spans="1:15" ht="9" customHeight="1" x14ac:dyDescent="0.25">
      <c r="A56" s="15" t="s">
        <v>54</v>
      </c>
      <c r="B56" s="23">
        <f>+'dati assoluti'!B56/'dati assoluti'!$E56*100</f>
        <v>34.157303370786515</v>
      </c>
      <c r="C56" s="23">
        <f>+'dati assoluti'!C56/'dati assoluti'!$E56*100</f>
        <v>7.1910112359550569</v>
      </c>
      <c r="D56" s="23">
        <f>+'dati assoluti'!D56/'dati assoluti'!$E56*100</f>
        <v>58.651685393258425</v>
      </c>
      <c r="E56" s="23">
        <f>+'dati assoluti'!E56/'dati assoluti'!$E56*100</f>
        <v>100</v>
      </c>
      <c r="F56" s="24"/>
      <c r="G56" s="23">
        <f>+'dati assoluti'!G56/'dati assoluti'!$J56*100</f>
        <v>38.243243243243242</v>
      </c>
      <c r="H56" s="23">
        <f>+'dati assoluti'!H56/'dati assoluti'!$J56*100</f>
        <v>49.864864864864863</v>
      </c>
      <c r="I56" s="23">
        <f>+'dati assoluti'!I56/'dati assoluti'!$J56*100</f>
        <v>11.891891891891893</v>
      </c>
      <c r="J56" s="23">
        <f>+'dati assoluti'!J56/'dati assoluti'!$J56*100</f>
        <v>100</v>
      </c>
      <c r="K56" s="24"/>
      <c r="L56" s="23">
        <f>+'dati assoluti'!L56/'dati assoluti'!$O56*100</f>
        <v>59.793814432989691</v>
      </c>
      <c r="M56" s="23">
        <f>+'dati assoluti'!M56/'dati assoluti'!$O56*100</f>
        <v>35.438144329896907</v>
      </c>
      <c r="N56" s="23">
        <f>+'dati assoluti'!N56/'dati assoluti'!$O56*100</f>
        <v>4.768041237113402</v>
      </c>
      <c r="O56" s="23">
        <f>+'dati assoluti'!O56/'dati assoluti'!$O56*100</f>
        <v>100</v>
      </c>
    </row>
    <row r="57" spans="1:15" ht="9" customHeight="1" x14ac:dyDescent="0.25">
      <c r="A57" s="15" t="s">
        <v>55</v>
      </c>
      <c r="B57" s="23">
        <f>+'dati assoluti'!B57/'dati assoluti'!$E57*100</f>
        <v>20.129870129870131</v>
      </c>
      <c r="C57" s="23">
        <f>+'dati assoluti'!C57/'dati assoluti'!$E57*100</f>
        <v>6.8181818181818175</v>
      </c>
      <c r="D57" s="23">
        <f>+'dati assoluti'!D57/'dati assoluti'!$E57*100</f>
        <v>73.05194805194806</v>
      </c>
      <c r="E57" s="23">
        <f>+'dati assoluti'!E57/'dati assoluti'!$E57*100</f>
        <v>100</v>
      </c>
      <c r="F57" s="24"/>
      <c r="G57" s="23">
        <f>+'dati assoluti'!G57/'dati assoluti'!$J57*100</f>
        <v>53.365718251214432</v>
      </c>
      <c r="H57" s="23">
        <f>+'dati assoluti'!H57/'dati assoluti'!$J57*100</f>
        <v>40.943789035392086</v>
      </c>
      <c r="I57" s="23">
        <f>+'dati assoluti'!I57/'dati assoluti'!$J57*100</f>
        <v>5.6904927133934766</v>
      </c>
      <c r="J57" s="23">
        <f>+'dati assoluti'!J57/'dati assoluti'!$J57*100</f>
        <v>100</v>
      </c>
      <c r="K57" s="24"/>
      <c r="L57" s="23">
        <f>+'dati assoluti'!L57/'dati assoluti'!$O57*100</f>
        <v>26.129032258064516</v>
      </c>
      <c r="M57" s="23">
        <f>+'dati assoluti'!M57/'dati assoluti'!$O57*100</f>
        <v>72.258064516129025</v>
      </c>
      <c r="N57" s="23">
        <f>+'dati assoluti'!N57/'dati assoluti'!$O57*100</f>
        <v>1.6129032258064515</v>
      </c>
      <c r="O57" s="23">
        <f>+'dati assoluti'!O57/'dati assoluti'!$O57*100</f>
        <v>100</v>
      </c>
    </row>
    <row r="58" spans="1:15" ht="9" customHeight="1" x14ac:dyDescent="0.25">
      <c r="A58" s="15" t="s">
        <v>56</v>
      </c>
      <c r="B58" s="23">
        <f>+'dati assoluti'!B58/'dati assoluti'!$E58*100</f>
        <v>60.360360360360367</v>
      </c>
      <c r="C58" s="23">
        <f>+'dati assoluti'!C58/'dati assoluti'!$E58*100</f>
        <v>3.3783783783783785</v>
      </c>
      <c r="D58" s="23">
        <f>+'dati assoluti'!D58/'dati assoluti'!$E58*100</f>
        <v>36.261261261261261</v>
      </c>
      <c r="E58" s="23">
        <f>+'dati assoluti'!E58/'dati assoluti'!$E58*100</f>
        <v>100</v>
      </c>
      <c r="F58" s="24"/>
      <c r="G58" s="23">
        <f>+'dati assoluti'!G58/'dati assoluti'!$J58*100</f>
        <v>29.337094499294778</v>
      </c>
      <c r="H58" s="23">
        <f>+'dati assoluti'!H58/'dati assoluti'!$J58*100</f>
        <v>56.13540197461213</v>
      </c>
      <c r="I58" s="23">
        <f>+'dati assoluti'!I58/'dati assoluti'!$J58*100</f>
        <v>14.527503526093088</v>
      </c>
      <c r="J58" s="23">
        <f>+'dati assoluti'!J58/'dati assoluti'!$J58*100</f>
        <v>100</v>
      </c>
      <c r="K58" s="24"/>
      <c r="L58" s="23">
        <f>+'dati assoluti'!L58/'dati assoluti'!$O58*100</f>
        <v>58.596491228070178</v>
      </c>
      <c r="M58" s="23">
        <f>+'dati assoluti'!M58/'dati assoluti'!$O58*100</f>
        <v>41.05263157894737</v>
      </c>
      <c r="N58" s="23">
        <f>+'dati assoluti'!N58/'dati assoluti'!$O58*100</f>
        <v>0.35087719298245612</v>
      </c>
      <c r="O58" s="23">
        <f>+'dati assoluti'!O58/'dati assoluti'!$O58*100</f>
        <v>100</v>
      </c>
    </row>
    <row r="59" spans="1:15" ht="9" customHeight="1" x14ac:dyDescent="0.25">
      <c r="A59" s="16" t="s">
        <v>57</v>
      </c>
      <c r="B59" s="25">
        <f>+'dati assoluti'!B59/'dati assoluti'!$E59*100</f>
        <v>19.239565465980561</v>
      </c>
      <c r="C59" s="25">
        <f>+'dati assoluti'!C59/'dati assoluti'!$E59*100</f>
        <v>6.7467124070897651</v>
      </c>
      <c r="D59" s="25">
        <f>+'dati assoluti'!D59/'dati assoluti'!$E59*100</f>
        <v>74.013722126929665</v>
      </c>
      <c r="E59" s="25">
        <f>+'dati assoluti'!E59/'dati assoluti'!$E59*100</f>
        <v>100</v>
      </c>
      <c r="F59" s="24"/>
      <c r="G59" s="25">
        <f>+'dati assoluti'!G59/'dati assoluti'!$J59*100</f>
        <v>34.79613282891971</v>
      </c>
      <c r="H59" s="25">
        <f>+'dati assoluti'!H59/'dati assoluti'!$J59*100</f>
        <v>44.489281210592686</v>
      </c>
      <c r="I59" s="25">
        <f>+'dati assoluti'!I59/'dati assoluti'!$J59*100</f>
        <v>20.7145859604876</v>
      </c>
      <c r="J59" s="25">
        <f>+'dati assoluti'!J59/'dati assoluti'!$J59*100</f>
        <v>100</v>
      </c>
      <c r="K59" s="24"/>
      <c r="L59" s="25">
        <f>+'dati assoluti'!L59/'dati assoluti'!$O59*100</f>
        <v>38.975579652649209</v>
      </c>
      <c r="M59" s="25">
        <f>+'dati assoluti'!M59/'dati assoluti'!$O59*100</f>
        <v>57.674336595256989</v>
      </c>
      <c r="N59" s="25">
        <f>+'dati assoluti'!N59/'dati assoluti'!$O59*100</f>
        <v>3.350083752093802</v>
      </c>
      <c r="O59" s="25">
        <f>+'dati assoluti'!O59/'dati assoluti'!$O59*100</f>
        <v>100</v>
      </c>
    </row>
    <row r="60" spans="1:15" ht="9" customHeight="1" x14ac:dyDescent="0.25">
      <c r="A60" s="15" t="s">
        <v>58</v>
      </c>
      <c r="B60" s="23">
        <f>+'dati assoluti'!B60/'dati assoluti'!$E60*100</f>
        <v>11.320754716981133</v>
      </c>
      <c r="C60" s="23">
        <f>+'dati assoluti'!C60/'dati assoluti'!$E60*100</f>
        <v>1.8867924528301887</v>
      </c>
      <c r="D60" s="23">
        <f>+'dati assoluti'!D60/'dati assoluti'!$E60*100</f>
        <v>86.79245283018868</v>
      </c>
      <c r="E60" s="23">
        <f>+'dati assoluti'!E60/'dati assoluti'!$E60*100</f>
        <v>100</v>
      </c>
      <c r="F60" s="24"/>
      <c r="G60" s="23">
        <f>+'dati assoluti'!G60/'dati assoluti'!$J60*100</f>
        <v>44.444444444444443</v>
      </c>
      <c r="H60" s="23">
        <f>+'dati assoluti'!H60/'dati assoluti'!$J60*100</f>
        <v>45.454545454545453</v>
      </c>
      <c r="I60" s="23">
        <f>+'dati assoluti'!I60/'dati assoluti'!$J60*100</f>
        <v>10.1010101010101</v>
      </c>
      <c r="J60" s="23">
        <f>+'dati assoluti'!J60/'dati assoluti'!$J60*100</f>
        <v>100</v>
      </c>
      <c r="K60" s="24"/>
      <c r="L60" s="23">
        <f>+'dati assoluti'!L60/'dati assoluti'!$O60*100</f>
        <v>43.02325581395349</v>
      </c>
      <c r="M60" s="23">
        <f>+'dati assoluti'!M60/'dati assoluti'!$O60*100</f>
        <v>52.616279069767444</v>
      </c>
      <c r="N60" s="23">
        <f>+'dati assoluti'!N60/'dati assoluti'!$O60*100</f>
        <v>4.3604651162790695</v>
      </c>
      <c r="O60" s="23">
        <f>+'dati assoluti'!O60/'dati assoluti'!$O60*100</f>
        <v>100</v>
      </c>
    </row>
    <row r="61" spans="1:15" ht="9" customHeight="1" x14ac:dyDescent="0.25">
      <c r="A61" s="15" t="s">
        <v>59</v>
      </c>
      <c r="B61" s="23">
        <f>+'dati assoluti'!B61/'dati assoluti'!$E61*100</f>
        <v>17.647058823529413</v>
      </c>
      <c r="C61" s="23">
        <f>+'dati assoluti'!C61/'dati assoluti'!$E61*100</f>
        <v>2.3529411764705883</v>
      </c>
      <c r="D61" s="23">
        <f>+'dati assoluti'!D61/'dati assoluti'!$E61*100</f>
        <v>80</v>
      </c>
      <c r="E61" s="23">
        <f>+'dati assoluti'!E61/'dati assoluti'!$E61*100</f>
        <v>100</v>
      </c>
      <c r="F61" s="24"/>
      <c r="G61" s="23">
        <f>+'dati assoluti'!G61/'dati assoluti'!$J61*100</f>
        <v>31.263383297644538</v>
      </c>
      <c r="H61" s="23">
        <f>+'dati assoluti'!H61/'dati assoluti'!$J61*100</f>
        <v>48.929336188436828</v>
      </c>
      <c r="I61" s="23">
        <f>+'dati assoluti'!I61/'dati assoluti'!$J61*100</f>
        <v>19.807280513918631</v>
      </c>
      <c r="J61" s="23">
        <f>+'dati assoluti'!J61/'dati assoluti'!$J61*100</f>
        <v>100</v>
      </c>
      <c r="K61" s="24"/>
      <c r="L61" s="23">
        <f>+'dati assoluti'!L61/'dati assoluti'!$O61*100</f>
        <v>7.6687116564417179</v>
      </c>
      <c r="M61" s="23">
        <f>+'dati assoluti'!M61/'dati assoluti'!$O61*100</f>
        <v>84.049079754601223</v>
      </c>
      <c r="N61" s="23">
        <f>+'dati assoluti'!N61/'dati assoluti'!$O61*100</f>
        <v>8.2822085889570545</v>
      </c>
      <c r="O61" s="23">
        <f>+'dati assoluti'!O61/'dati assoluti'!$O61*100</f>
        <v>100</v>
      </c>
    </row>
    <row r="62" spans="1:15" ht="9" customHeight="1" x14ac:dyDescent="0.25">
      <c r="A62" s="15" t="s">
        <v>60</v>
      </c>
      <c r="B62" s="23">
        <f>+'dati assoluti'!B62/'dati assoluti'!$E62*100</f>
        <v>10.526315789473683</v>
      </c>
      <c r="C62" s="23">
        <f>+'dati assoluti'!C62/'dati assoluti'!$E62*100</f>
        <v>9.4736842105263168</v>
      </c>
      <c r="D62" s="23">
        <f>+'dati assoluti'!D62/'dati assoluti'!$E62*100</f>
        <v>80</v>
      </c>
      <c r="E62" s="23">
        <f>+'dati assoluti'!E62/'dati assoluti'!$E62*100</f>
        <v>100</v>
      </c>
      <c r="F62" s="24"/>
      <c r="G62" s="23">
        <f>+'dati assoluti'!G62/'dati assoluti'!$J62*100</f>
        <v>43.570347957639939</v>
      </c>
      <c r="H62" s="23">
        <f>+'dati assoluti'!H62/'dati assoluti'!$J62*100</f>
        <v>48.260211800302571</v>
      </c>
      <c r="I62" s="23">
        <f>+'dati assoluti'!I62/'dati assoluti'!$J62*100</f>
        <v>8.1694402420574885</v>
      </c>
      <c r="J62" s="23">
        <f>+'dati assoluti'!J62/'dati assoluti'!$J62*100</f>
        <v>100</v>
      </c>
      <c r="K62" s="24"/>
      <c r="L62" s="23">
        <f>+'dati assoluti'!L62/'dati assoluti'!$O62*100</f>
        <v>5.4794520547945202</v>
      </c>
      <c r="M62" s="23">
        <f>+'dati assoluti'!M62/'dati assoluti'!$O62*100</f>
        <v>56.164383561643838</v>
      </c>
      <c r="N62" s="23">
        <f>+'dati assoluti'!N62/'dati assoluti'!$O62*100</f>
        <v>38.356164383561641</v>
      </c>
      <c r="O62" s="23">
        <f>+'dati assoluti'!O62/'dati assoluti'!$O62*100</f>
        <v>100</v>
      </c>
    </row>
    <row r="63" spans="1:15" ht="9" customHeight="1" x14ac:dyDescent="0.25">
      <c r="A63" s="15" t="s">
        <v>61</v>
      </c>
      <c r="B63" s="23">
        <f>+'dati assoluti'!B63/'dati assoluti'!$E63*100</f>
        <v>2.7370749239701411</v>
      </c>
      <c r="C63" s="23">
        <f>+'dati assoluti'!C63/'dati assoluti'!$E63*100</f>
        <v>6.8841581421067177</v>
      </c>
      <c r="D63" s="23">
        <f>+'dati assoluti'!D63/'dati assoluti'!$E63*100</f>
        <v>90.378766933923131</v>
      </c>
      <c r="E63" s="23">
        <f>+'dati assoluti'!E63/'dati assoluti'!$E63*100</f>
        <v>100</v>
      </c>
      <c r="F63" s="24"/>
      <c r="G63" s="23">
        <f>+'dati assoluti'!G63/'dati assoluti'!$J63*100</f>
        <v>10.072769054002299</v>
      </c>
      <c r="H63" s="23">
        <f>+'dati assoluti'!H63/'dati assoluti'!$J63*100</f>
        <v>19.762543086939871</v>
      </c>
      <c r="I63" s="23">
        <f>+'dati assoluti'!I63/'dati assoluti'!$J63*100</f>
        <v>70.164687859057835</v>
      </c>
      <c r="J63" s="23">
        <f>+'dati assoluti'!J63/'dati assoluti'!$J63*100</f>
        <v>100</v>
      </c>
      <c r="K63" s="24"/>
      <c r="L63" s="23">
        <f>+'dati assoluti'!L63/'dati assoluti'!$O63*100</f>
        <v>30.190506942202134</v>
      </c>
      <c r="M63" s="23">
        <f>+'dati assoluti'!M63/'dati assoluti'!$O63*100</f>
        <v>65.321278656764619</v>
      </c>
      <c r="N63" s="23">
        <f>+'dati assoluti'!N63/'dati assoluti'!$O63*100</f>
        <v>4.4882144010332583</v>
      </c>
      <c r="O63" s="23">
        <f>+'dati assoluti'!O63/'dati assoluti'!$O63*100</f>
        <v>100</v>
      </c>
    </row>
    <row r="64" spans="1:15" ht="9" customHeight="1" x14ac:dyDescent="0.25">
      <c r="A64" s="15" t="s">
        <v>62</v>
      </c>
      <c r="B64" s="23">
        <f>+'dati assoluti'!B66/'dati assoluti'!$E66*100</f>
        <v>6.6265060240963862</v>
      </c>
      <c r="C64" s="23">
        <f>+'dati assoluti'!C66/'dati assoluti'!$E66*100</f>
        <v>11.746987951807229</v>
      </c>
      <c r="D64" s="23">
        <f>+'dati assoluti'!D66/'dati assoluti'!$E66*100</f>
        <v>81.626506024096386</v>
      </c>
      <c r="E64" s="23">
        <f>+'dati assoluti'!E66/'dati assoluti'!$E66*100</f>
        <v>100</v>
      </c>
      <c r="F64" s="24"/>
      <c r="G64" s="23">
        <f>+'dati assoluti'!G66/'dati assoluti'!$J66*100</f>
        <v>21.948051948051948</v>
      </c>
      <c r="H64" s="23">
        <f>+'dati assoluti'!H66/'dati assoluti'!$J66*100</f>
        <v>32.727272727272727</v>
      </c>
      <c r="I64" s="23">
        <f>+'dati assoluti'!I66/'dati assoluti'!$J66*100</f>
        <v>45.324675324675326</v>
      </c>
      <c r="J64" s="23">
        <f>+'dati assoluti'!J66/'dati assoluti'!$J66*100</f>
        <v>100</v>
      </c>
      <c r="K64" s="24"/>
      <c r="L64" s="23">
        <f>+'dati assoluti'!L66/'dati assoluti'!$O66*100</f>
        <v>48.337595907928389</v>
      </c>
      <c r="M64" s="23">
        <f>+'dati assoluti'!M66/'dati assoluti'!$O66*100</f>
        <v>46.930946291560105</v>
      </c>
      <c r="N64" s="23">
        <f>+'dati assoluti'!N66/'dati assoluti'!$O66*100</f>
        <v>4.7314578005115093</v>
      </c>
      <c r="O64" s="23">
        <f>+'dati assoluti'!O66/'dati assoluti'!$O66*100</f>
        <v>100</v>
      </c>
    </row>
    <row r="65" spans="1:15" ht="9" customHeight="1" x14ac:dyDescent="0.25">
      <c r="A65" s="15" t="s">
        <v>63</v>
      </c>
      <c r="B65" s="23">
        <f>+'dati assoluti'!B67/'dati assoluti'!$E67*100</f>
        <v>8.1632653061224492</v>
      </c>
      <c r="C65" s="23">
        <f>+'dati assoluti'!C67/'dati assoluti'!$E67*100</f>
        <v>9.5238095238095237</v>
      </c>
      <c r="D65" s="23">
        <f>+'dati assoluti'!D67/'dati assoluti'!$E67*100</f>
        <v>82.312925170068027</v>
      </c>
      <c r="E65" s="23">
        <f>+'dati assoluti'!E67/'dati assoluti'!$E67*100</f>
        <v>100</v>
      </c>
      <c r="F65" s="24"/>
      <c r="G65" s="23">
        <f>+'dati assoluti'!G67/'dati assoluti'!$J67*100</f>
        <v>35.313531353135311</v>
      </c>
      <c r="H65" s="23">
        <f>+'dati assoluti'!H67/'dati assoluti'!$J67*100</f>
        <v>57.42574257425742</v>
      </c>
      <c r="I65" s="23">
        <f>+'dati assoluti'!I67/'dati assoluti'!$J67*100</f>
        <v>7.2607260726072615</v>
      </c>
      <c r="J65" s="23">
        <f>+'dati assoluti'!J67/'dati assoluti'!$J67*100</f>
        <v>100</v>
      </c>
      <c r="K65" s="24"/>
      <c r="L65" s="23">
        <f>+'dati assoluti'!L67/'dati assoluti'!$O67*100</f>
        <v>1.8518518518518516</v>
      </c>
      <c r="M65" s="23">
        <f>+'dati assoluti'!M67/'dati assoluti'!$O67*100</f>
        <v>73.456790123456798</v>
      </c>
      <c r="N65" s="23">
        <f>+'dati assoluti'!N67/'dati assoluti'!$O67*100</f>
        <v>24.691358024691358</v>
      </c>
      <c r="O65" s="23">
        <f>+'dati assoluti'!O67/'dati assoluti'!$O67*100</f>
        <v>100</v>
      </c>
    </row>
    <row r="66" spans="1:15" ht="9" customHeight="1" x14ac:dyDescent="0.25">
      <c r="A66" s="15" t="s">
        <v>64</v>
      </c>
      <c r="B66" s="23">
        <f>+'dati assoluti'!B68/'dati assoluti'!$E68*100</f>
        <v>2.0169851380042463</v>
      </c>
      <c r="C66" s="23">
        <f>+'dati assoluti'!C68/'dati assoluti'!$E68*100</f>
        <v>4.1401273885350314</v>
      </c>
      <c r="D66" s="23">
        <f>+'dati assoluti'!D68/'dati assoluti'!$E68*100</f>
        <v>93.842887473460721</v>
      </c>
      <c r="E66" s="23">
        <f>+'dati assoluti'!E68/'dati assoluti'!$E68*100</f>
        <v>100</v>
      </c>
      <c r="F66" s="24"/>
      <c r="G66" s="23">
        <f>+'dati assoluti'!G68/'dati assoluti'!$J68*100</f>
        <v>22.165605095541402</v>
      </c>
      <c r="H66" s="23">
        <f>+'dati assoluti'!H68/'dati assoluti'!$J68*100</f>
        <v>35.286624203821653</v>
      </c>
      <c r="I66" s="23">
        <f>+'dati assoluti'!I68/'dati assoluti'!$J68*100</f>
        <v>42.547770700636946</v>
      </c>
      <c r="J66" s="23">
        <f>+'dati assoluti'!J68/'dati assoluti'!$J68*100</f>
        <v>100</v>
      </c>
      <c r="K66" s="24"/>
      <c r="L66" s="23">
        <f>+'dati assoluti'!L68/'dati assoluti'!$O68*100</f>
        <v>50.328947368421048</v>
      </c>
      <c r="M66" s="23">
        <f>+'dati assoluti'!M68/'dati assoluti'!$O68*100</f>
        <v>48.684210526315788</v>
      </c>
      <c r="N66" s="23">
        <f>+'dati assoluti'!N68/'dati assoluti'!$O68*100</f>
        <v>0.98684210526315785</v>
      </c>
      <c r="O66" s="23">
        <f>+'dati assoluti'!O68/'dati assoluti'!$O68*100</f>
        <v>100</v>
      </c>
    </row>
    <row r="67" spans="1:15" ht="9" customHeight="1" x14ac:dyDescent="0.25">
      <c r="A67" s="15" t="s">
        <v>65</v>
      </c>
      <c r="B67" s="23">
        <f>+'dati assoluti'!B69/'dati assoluti'!$E69*100</f>
        <v>37.931034482758619</v>
      </c>
      <c r="C67" s="23">
        <f>+'dati assoluti'!C69/'dati assoluti'!$E69*100</f>
        <v>13.793103448275861</v>
      </c>
      <c r="D67" s="23">
        <f>+'dati assoluti'!D69/'dati assoluti'!$E69*100</f>
        <v>48.275862068965516</v>
      </c>
      <c r="E67" s="23">
        <f>+'dati assoluti'!E69/'dati assoluti'!$E69*100</f>
        <v>100</v>
      </c>
      <c r="F67" s="24"/>
      <c r="G67" s="23">
        <f>+'dati assoluti'!G69/'dati assoluti'!$J69*100</f>
        <v>31.439393939393938</v>
      </c>
      <c r="H67" s="23">
        <f>+'dati assoluti'!H69/'dati assoluti'!$J69*100</f>
        <v>55.303030303030297</v>
      </c>
      <c r="I67" s="23">
        <f>+'dati assoluti'!I69/'dati assoluti'!$J69*100</f>
        <v>13.257575757575758</v>
      </c>
      <c r="J67" s="23">
        <f>+'dati assoluti'!J69/'dati assoluti'!$J69*100</f>
        <v>100</v>
      </c>
      <c r="K67" s="24"/>
      <c r="L67" s="23">
        <f>+'dati assoluti'!L69/'dati assoluti'!$O69*100</f>
        <v>44.034707158351409</v>
      </c>
      <c r="M67" s="23">
        <f>+'dati assoluti'!M69/'dati assoluti'!$O69*100</f>
        <v>53.579175704989154</v>
      </c>
      <c r="N67" s="23">
        <f>+'dati assoluti'!N69/'dati assoluti'!$O69*100</f>
        <v>2.3861171366594358</v>
      </c>
      <c r="O67" s="23">
        <f>+'dati assoluti'!O69/'dati assoluti'!$O69*100</f>
        <v>100</v>
      </c>
    </row>
    <row r="68" spans="1:15" ht="9" customHeight="1" x14ac:dyDescent="0.25">
      <c r="A68" s="15" t="s">
        <v>66</v>
      </c>
      <c r="B68" s="23">
        <f>+'dati assoluti'!B64/'dati assoluti'!$E64*100</f>
        <v>3.3980582524271843</v>
      </c>
      <c r="C68" s="23">
        <f>+'dati assoluti'!C64/'dati assoluti'!$E64*100</f>
        <v>4.8543689320388346</v>
      </c>
      <c r="D68" s="23">
        <f>+'dati assoluti'!D64/'dati assoluti'!$E64*100</f>
        <v>91.747572815533985</v>
      </c>
      <c r="E68" s="23">
        <f>+'dati assoluti'!E64/'dati assoluti'!$E64*100</f>
        <v>100</v>
      </c>
      <c r="F68" s="24"/>
      <c r="G68" s="23">
        <f>+'dati assoluti'!G64/'dati assoluti'!$J64*100</f>
        <v>10.315186246418339</v>
      </c>
      <c r="H68" s="23">
        <f>+'dati assoluti'!H64/'dati assoluti'!$J64*100</f>
        <v>80.802292263610326</v>
      </c>
      <c r="I68" s="23">
        <f>+'dati assoluti'!I64/'dati assoluti'!$J64*100</f>
        <v>8.8825214899713476</v>
      </c>
      <c r="J68" s="23">
        <f>+'dati assoluti'!J64/'dati assoluti'!$J64*100</f>
        <v>100</v>
      </c>
      <c r="K68" s="24"/>
      <c r="L68" s="23">
        <f>+'dati assoluti'!L64/'dati assoluti'!$O64*100</f>
        <v>44.070796460176993</v>
      </c>
      <c r="M68" s="23">
        <f>+'dati assoluti'!M64/'dati assoluti'!$O64*100</f>
        <v>48.495575221238937</v>
      </c>
      <c r="N68" s="23">
        <f>+'dati assoluti'!N64/'dati assoluti'!$O64*100</f>
        <v>7.4336283185840708</v>
      </c>
      <c r="O68" s="23">
        <f>+'dati assoluti'!O64/'dati assoluti'!$O64*100</f>
        <v>100</v>
      </c>
    </row>
    <row r="69" spans="1:15" ht="9" customHeight="1" x14ac:dyDescent="0.25">
      <c r="A69" s="15" t="s">
        <v>67</v>
      </c>
      <c r="B69" s="23">
        <f>+'dati assoluti'!B65/'dati assoluti'!$E65*100</f>
        <v>17.857142857142858</v>
      </c>
      <c r="C69" s="23">
        <f>+'dati assoluti'!C65/'dati assoluti'!$E65*100</f>
        <v>17.142857142857142</v>
      </c>
      <c r="D69" s="23">
        <f>+'dati assoluti'!D65/'dati assoluti'!$E65*100</f>
        <v>65</v>
      </c>
      <c r="E69" s="23">
        <f>+'dati assoluti'!E65/'dati assoluti'!$E65*100</f>
        <v>100</v>
      </c>
      <c r="F69" s="24"/>
      <c r="G69" s="23">
        <f>+'dati assoluti'!G65/'dati assoluti'!$J65*100</f>
        <v>39.120879120879124</v>
      </c>
      <c r="H69" s="23">
        <f>+'dati assoluti'!H65/'dati assoluti'!$J65*100</f>
        <v>48.791208791208788</v>
      </c>
      <c r="I69" s="23">
        <f>+'dati assoluti'!I65/'dati assoluti'!$J65*100</f>
        <v>12.087912087912088</v>
      </c>
      <c r="J69" s="23">
        <f>+'dati assoluti'!J65/'dati assoluti'!$J65*100</f>
        <v>100</v>
      </c>
      <c r="K69" s="24"/>
      <c r="L69" s="23">
        <f>+'dati assoluti'!L65/'dati assoluti'!$O65*100</f>
        <v>54.954954954954957</v>
      </c>
      <c r="M69" s="23">
        <f>+'dati assoluti'!M65/'dati assoluti'!$O65*100</f>
        <v>39.45945945945946</v>
      </c>
      <c r="N69" s="23">
        <f>+'dati assoluti'!N65/'dati assoluti'!$O65*100</f>
        <v>5.5855855855855854</v>
      </c>
      <c r="O69" s="23">
        <f>+'dati assoluti'!O65/'dati assoluti'!$O65*100</f>
        <v>100</v>
      </c>
    </row>
    <row r="70" spans="1:15" ht="9" customHeight="1" x14ac:dyDescent="0.25">
      <c r="A70" s="16" t="s">
        <v>68</v>
      </c>
      <c r="B70" s="25">
        <f>+'dati assoluti'!B70/'dati assoluti'!$E70*100</f>
        <v>4.0028338646829615</v>
      </c>
      <c r="C70" s="25">
        <f>+'dati assoluti'!C70/'dati assoluti'!$E70*100</f>
        <v>6.9252568189868944</v>
      </c>
      <c r="D70" s="25">
        <f>+'dati assoluti'!D70/'dati assoluti'!$E70*100</f>
        <v>89.071909316330149</v>
      </c>
      <c r="E70" s="25">
        <f>+'dati assoluti'!E70/'dati assoluti'!$E70*100</f>
        <v>100</v>
      </c>
      <c r="F70" s="24"/>
      <c r="G70" s="25">
        <f>+'dati assoluti'!G70/'dati assoluti'!$J70*100</f>
        <v>23.01490349376985</v>
      </c>
      <c r="H70" s="25">
        <f>+'dati assoluti'!H70/'dati assoluti'!$J70*100</f>
        <v>40.557048619594426</v>
      </c>
      <c r="I70" s="25">
        <f>+'dati assoluti'!I70/'dati assoluti'!$J70*100</f>
        <v>36.428047886635717</v>
      </c>
      <c r="J70" s="25">
        <f>+'dati assoluti'!J70/'dati assoluti'!$J70*100</f>
        <v>100</v>
      </c>
      <c r="K70" s="24"/>
      <c r="L70" s="25">
        <f>+'dati assoluti'!L70/'dati assoluti'!$O70*100</f>
        <v>37.833655705996136</v>
      </c>
      <c r="M70" s="25">
        <f>+'dati assoluti'!M70/'dati assoluti'!$O70*100</f>
        <v>56.840747904577697</v>
      </c>
      <c r="N70" s="25">
        <f>+'dati assoluti'!N70/'dati assoluti'!$O70*100</f>
        <v>5.3255963894261766</v>
      </c>
      <c r="O70" s="25">
        <f>+'dati assoluti'!O70/'dati assoluti'!$O70*100</f>
        <v>100</v>
      </c>
    </row>
    <row r="71" spans="1:15" ht="9" customHeight="1" x14ac:dyDescent="0.25">
      <c r="A71" s="26" t="s">
        <v>69</v>
      </c>
      <c r="B71" s="23">
        <f>+'dati assoluti'!B71/'dati assoluti'!$E71*100</f>
        <v>4.8728813559322033</v>
      </c>
      <c r="C71" s="23">
        <f>+'dati assoluti'!C71/'dati assoluti'!$E71*100</f>
        <v>6.5677966101694922</v>
      </c>
      <c r="D71" s="23">
        <f>+'dati assoluti'!D71/'dati assoluti'!$E71*100</f>
        <v>88.559322033898297</v>
      </c>
      <c r="E71" s="23">
        <f>+'dati assoluti'!E71/'dati assoluti'!$E71*100</f>
        <v>100</v>
      </c>
      <c r="F71" s="24"/>
      <c r="G71" s="23">
        <f>+'dati assoluti'!G71/'dati assoluti'!$J71*100</f>
        <v>21.261378413524056</v>
      </c>
      <c r="H71" s="23">
        <f>+'dati assoluti'!H71/'dati assoluti'!$J71*100</f>
        <v>17.360208062418724</v>
      </c>
      <c r="I71" s="23">
        <f>+'dati assoluti'!I71/'dati assoluti'!$J71*100</f>
        <v>61.378413524057216</v>
      </c>
      <c r="J71" s="23">
        <f>+'dati assoluti'!J71/'dati assoluti'!$J71*100</f>
        <v>100</v>
      </c>
      <c r="K71" s="24"/>
      <c r="L71" s="23">
        <f>+'dati assoluti'!L71/'dati assoluti'!$O71*100</f>
        <v>31.868950111690246</v>
      </c>
      <c r="M71" s="23">
        <f>+'dati assoluti'!M71/'dati assoluti'!$O71*100</f>
        <v>65.227103499627702</v>
      </c>
      <c r="N71" s="23">
        <f>+'dati assoluti'!N71/'dati assoluti'!$O71*100</f>
        <v>2.9039463886820553</v>
      </c>
      <c r="O71" s="23">
        <f>+'dati assoluti'!O71/'dati assoluti'!$O71*100</f>
        <v>100</v>
      </c>
    </row>
    <row r="72" spans="1:15" ht="9" customHeight="1" x14ac:dyDescent="0.25">
      <c r="A72" s="26" t="s">
        <v>70</v>
      </c>
      <c r="B72" s="23">
        <f>+'dati assoluti'!B72/'dati assoluti'!$E72*100</f>
        <v>4.4871794871794872</v>
      </c>
      <c r="C72" s="23">
        <f>+'dati assoluti'!C72/'dati assoluti'!$E72*100</f>
        <v>0.64102564102564097</v>
      </c>
      <c r="D72" s="23">
        <f>+'dati assoluti'!D72/'dati assoluti'!$E72*100</f>
        <v>94.871794871794862</v>
      </c>
      <c r="E72" s="23">
        <f>+'dati assoluti'!E72/'dati assoluti'!$E72*100</f>
        <v>100</v>
      </c>
      <c r="F72" s="24"/>
      <c r="G72" s="23">
        <f>+'dati assoluti'!G72/'dati assoluti'!$J72*100</f>
        <v>12.980769230769232</v>
      </c>
      <c r="H72" s="23">
        <f>+'dati assoluti'!H72/'dati assoluti'!$J72*100</f>
        <v>70.673076923076934</v>
      </c>
      <c r="I72" s="23">
        <f>+'dati assoluti'!I72/'dati assoluti'!$J72*100</f>
        <v>16.346153846153847</v>
      </c>
      <c r="J72" s="23">
        <f>+'dati assoluti'!J72/'dati assoluti'!$J72*100</f>
        <v>100</v>
      </c>
      <c r="K72" s="24"/>
      <c r="L72" s="23">
        <f>+'dati assoluti'!L72/'dati assoluti'!$O72*100</f>
        <v>46.779661016949156</v>
      </c>
      <c r="M72" s="23">
        <f>+'dati assoluti'!M72/'dati assoluti'!$O72*100</f>
        <v>47.79661016949153</v>
      </c>
      <c r="N72" s="23">
        <f>+'dati assoluti'!N72/'dati assoluti'!$O72*100</f>
        <v>5.4237288135593218</v>
      </c>
      <c r="O72" s="23">
        <f>+'dati assoluti'!O72/'dati assoluti'!$O72*100</f>
        <v>100</v>
      </c>
    </row>
    <row r="73" spans="1:15" ht="9" customHeight="1" x14ac:dyDescent="0.25">
      <c r="A73" s="27" t="s">
        <v>71</v>
      </c>
      <c r="B73" s="25">
        <f>+'dati assoluti'!B73/'dati assoluti'!$E73*100</f>
        <v>4.7770700636942678</v>
      </c>
      <c r="C73" s="25">
        <f>+'dati assoluti'!C73/'dati assoluti'!$E73*100</f>
        <v>5.095541401273886</v>
      </c>
      <c r="D73" s="25">
        <f>+'dati assoluti'!D73/'dati assoluti'!$E73*100</f>
        <v>90.127388535031855</v>
      </c>
      <c r="E73" s="25">
        <f>+'dati assoluti'!E73/'dati assoluti'!$E73*100</f>
        <v>100</v>
      </c>
      <c r="F73" s="24"/>
      <c r="G73" s="25">
        <f>+'dati assoluti'!G73/'dati assoluti'!$J73*100</f>
        <v>20.274914089347078</v>
      </c>
      <c r="H73" s="25">
        <f>+'dati assoluti'!H73/'dati assoluti'!$J73*100</f>
        <v>23.711340206185564</v>
      </c>
      <c r="I73" s="25">
        <f>+'dati assoluti'!I73/'dati assoluti'!$J73*100</f>
        <v>56.013745704467354</v>
      </c>
      <c r="J73" s="25">
        <f>+'dati assoluti'!J73/'dati assoluti'!$J73*100</f>
        <v>100</v>
      </c>
      <c r="K73" s="24"/>
      <c r="L73" s="25">
        <f>+'dati assoluti'!L73/'dati assoluti'!$O73*100</f>
        <v>34.554334554334552</v>
      </c>
      <c r="M73" s="25">
        <f>+'dati assoluti'!M73/'dati assoluti'!$O73*100</f>
        <v>62.087912087912088</v>
      </c>
      <c r="N73" s="25">
        <f>+'dati assoluti'!N73/'dati assoluti'!$O73*100</f>
        <v>3.3577533577533578</v>
      </c>
      <c r="O73" s="25">
        <f>+'dati assoluti'!O73/'dati assoluti'!$O73*100</f>
        <v>100</v>
      </c>
    </row>
    <row r="74" spans="1:15" ht="9" customHeight="1" x14ac:dyDescent="0.25">
      <c r="A74" s="28" t="s">
        <v>72</v>
      </c>
      <c r="B74" s="23">
        <f>+'dati assoluti'!B74/'dati assoluti'!$E74*100</f>
        <v>8.791208791208792</v>
      </c>
      <c r="C74" s="23">
        <f>+'dati assoluti'!C74/'dati assoluti'!$E74*100</f>
        <v>4.395604395604396</v>
      </c>
      <c r="D74" s="23">
        <f>+'dati assoluti'!D74/'dati assoluti'!$E74*100</f>
        <v>86.813186813186817</v>
      </c>
      <c r="E74" s="23">
        <f>+'dati assoluti'!E74/'dati assoluti'!$E74*100</f>
        <v>100</v>
      </c>
      <c r="F74" s="24"/>
      <c r="G74" s="23">
        <f>+'dati assoluti'!G74/'dati assoluti'!$J74*100</f>
        <v>17.105263157894736</v>
      </c>
      <c r="H74" s="23">
        <f>+'dati assoluti'!H74/'dati assoluti'!$J74*100</f>
        <v>61.695906432748536</v>
      </c>
      <c r="I74" s="23">
        <f>+'dati assoluti'!I74/'dati assoluti'!$J74*100</f>
        <v>21.198830409356724</v>
      </c>
      <c r="J74" s="23">
        <f>+'dati assoluti'!J74/'dati assoluti'!$J74*100</f>
        <v>100</v>
      </c>
      <c r="K74" s="24"/>
      <c r="L74" s="23">
        <f>+'dati assoluti'!L74/'dati assoluti'!$O74*100</f>
        <v>42.068965517241381</v>
      </c>
      <c r="M74" s="23">
        <f>+'dati assoluti'!M74/'dati assoluti'!$O74*100</f>
        <v>55.172413793103445</v>
      </c>
      <c r="N74" s="23">
        <f>+'dati assoluti'!N74/'dati assoluti'!$O74*100</f>
        <v>2.7586206896551726</v>
      </c>
      <c r="O74" s="23">
        <f>+'dati assoluti'!O74/'dati assoluti'!$O74*100</f>
        <v>100</v>
      </c>
    </row>
    <row r="75" spans="1:15" ht="9" customHeight="1" x14ac:dyDescent="0.25">
      <c r="A75" s="26" t="s">
        <v>73</v>
      </c>
      <c r="B75" s="23">
        <f>+'dati assoluti'!B75/'dati assoluti'!$E75*100</f>
        <v>6.3882063882063882</v>
      </c>
      <c r="C75" s="23">
        <f>+'dati assoluti'!C75/'dati assoluti'!$E75*100</f>
        <v>13.022113022113022</v>
      </c>
      <c r="D75" s="23">
        <f>+'dati assoluti'!D75/'dati assoluti'!$E75*100</f>
        <v>80.589680589680597</v>
      </c>
      <c r="E75" s="23">
        <f>+'dati assoluti'!E75/'dati assoluti'!$E75*100</f>
        <v>100</v>
      </c>
      <c r="F75" s="24"/>
      <c r="G75" s="23">
        <f>+'dati assoluti'!G75/'dati assoluti'!$J75*100</f>
        <v>14.285714285714285</v>
      </c>
      <c r="H75" s="23">
        <f>+'dati assoluti'!H75/'dati assoluti'!$J75*100</f>
        <v>56.892230576441108</v>
      </c>
      <c r="I75" s="23">
        <f>+'dati assoluti'!I75/'dati assoluti'!$J75*100</f>
        <v>28.822055137844611</v>
      </c>
      <c r="J75" s="23">
        <f>+'dati assoluti'!J75/'dati assoluti'!$J75*100</f>
        <v>100</v>
      </c>
      <c r="K75" s="24"/>
      <c r="L75" s="23">
        <f>+'dati assoluti'!L75/'dati assoluti'!$O75*100</f>
        <v>42.692307692307693</v>
      </c>
      <c r="M75" s="23">
        <f>+'dati assoluti'!M75/'dati assoluti'!$O75*100</f>
        <v>53.269230769230766</v>
      </c>
      <c r="N75" s="23">
        <f>+'dati assoluti'!N75/'dati assoluti'!$O75*100</f>
        <v>4.0384615384615383</v>
      </c>
      <c r="O75" s="23">
        <f>+'dati assoluti'!O75/'dati assoluti'!$O75*100</f>
        <v>100</v>
      </c>
    </row>
    <row r="76" spans="1:15" ht="9" customHeight="1" x14ac:dyDescent="0.25">
      <c r="A76" s="26" t="s">
        <v>74</v>
      </c>
      <c r="B76" s="23">
        <f>+'dati assoluti'!B76/'dati assoluti'!$E76*100</f>
        <v>1.2711864406779663</v>
      </c>
      <c r="C76" s="23">
        <f>+'dati assoluti'!C76/'dati assoluti'!$E76*100</f>
        <v>0.84745762711864403</v>
      </c>
      <c r="D76" s="23">
        <f>+'dati assoluti'!D76/'dati assoluti'!$E76*100</f>
        <v>97.881355932203391</v>
      </c>
      <c r="E76" s="23">
        <f>+'dati assoluti'!E76/'dati assoluti'!$E76*100</f>
        <v>100</v>
      </c>
      <c r="F76" s="24"/>
      <c r="G76" s="23">
        <f>+'dati assoluti'!G76/'dati assoluti'!$J76*100</f>
        <v>22.928709055876688</v>
      </c>
      <c r="H76" s="23">
        <f>+'dati assoluti'!H76/'dati assoluti'!$J76*100</f>
        <v>10.597302504816955</v>
      </c>
      <c r="I76" s="23">
        <f>+'dati assoluti'!I76/'dati assoluti'!$J76*100</f>
        <v>66.473988439306353</v>
      </c>
      <c r="J76" s="23">
        <f>+'dati assoluti'!J76/'dati assoluti'!$J76*100</f>
        <v>100</v>
      </c>
      <c r="K76" s="24"/>
      <c r="L76" s="23">
        <f>+'dati assoluti'!L76/'dati assoluti'!$O76*100</f>
        <v>28.186274509803923</v>
      </c>
      <c r="M76" s="23">
        <f>+'dati assoluti'!M76/'dati assoluti'!$O76*100</f>
        <v>70.669934640522882</v>
      </c>
      <c r="N76" s="23">
        <f>+'dati assoluti'!N76/'dati assoluti'!$O76*100</f>
        <v>1.1437908496732025</v>
      </c>
      <c r="O76" s="23">
        <f>+'dati assoluti'!O76/'dati assoluti'!$O76*100</f>
        <v>100</v>
      </c>
    </row>
    <row r="77" spans="1:15" ht="9" customHeight="1" x14ac:dyDescent="0.25">
      <c r="A77" s="26" t="s">
        <v>75</v>
      </c>
      <c r="B77" s="23">
        <f>+'dati assoluti'!B77/'dati assoluti'!$E77*100</f>
        <v>8.6092715231788084</v>
      </c>
      <c r="C77" s="23">
        <f>+'dati assoluti'!C77/'dati assoluti'!$E77*100</f>
        <v>20.52980132450331</v>
      </c>
      <c r="D77" s="23">
        <f>+'dati assoluti'!D77/'dati assoluti'!$E77*100</f>
        <v>70.860927152317871</v>
      </c>
      <c r="E77" s="23">
        <f>+'dati assoluti'!E77/'dati assoluti'!$E77*100</f>
        <v>100</v>
      </c>
      <c r="F77" s="24"/>
      <c r="G77" s="23">
        <f>+'dati assoluti'!G77/'dati assoluti'!$J77*100</f>
        <v>19.488188976377952</v>
      </c>
      <c r="H77" s="23">
        <f>+'dati assoluti'!H77/'dati assoluti'!$J77*100</f>
        <v>73.228346456692918</v>
      </c>
      <c r="I77" s="23">
        <f>+'dati assoluti'!I77/'dati assoluti'!$J77*100</f>
        <v>7.2834645669291334</v>
      </c>
      <c r="J77" s="23">
        <f>+'dati assoluti'!J77/'dati assoluti'!$J77*100</f>
        <v>100</v>
      </c>
      <c r="K77" s="24"/>
      <c r="L77" s="23">
        <f>+'dati assoluti'!L77/'dati assoluti'!$O77*100</f>
        <v>65.47486033519553</v>
      </c>
      <c r="M77" s="23">
        <f>+'dati assoluti'!M77/'dati assoluti'!$O77*100</f>
        <v>33.296089385474858</v>
      </c>
      <c r="N77" s="23">
        <f>+'dati assoluti'!N77/'dati assoluti'!$O77*100</f>
        <v>1.2290502793296088</v>
      </c>
      <c r="O77" s="23">
        <f>+'dati assoluti'!O77/'dati assoluti'!$O77*100</f>
        <v>100</v>
      </c>
    </row>
    <row r="78" spans="1:15" ht="9" customHeight="1" x14ac:dyDescent="0.25">
      <c r="A78" s="27" t="s">
        <v>76</v>
      </c>
      <c r="B78" s="25">
        <f>+'dati assoluti'!B78/'dati assoluti'!$E78*100</f>
        <v>5.6497175141242941</v>
      </c>
      <c r="C78" s="25">
        <f>+'dati assoluti'!C78/'dati assoluti'!$E78*100</f>
        <v>10.16949152542373</v>
      </c>
      <c r="D78" s="25">
        <f>+'dati assoluti'!D78/'dati assoluti'!$E78*100</f>
        <v>84.180790960451972</v>
      </c>
      <c r="E78" s="25">
        <f>+'dati assoluti'!E78/'dati assoluti'!$E78*100</f>
        <v>100</v>
      </c>
      <c r="F78" s="24"/>
      <c r="G78" s="25">
        <f>+'dati assoluti'!G78/'dati assoluti'!$J78*100</f>
        <v>18.578199052132703</v>
      </c>
      <c r="H78" s="25">
        <f>+'dati assoluti'!H78/'dati assoluti'!$J78*100</f>
        <v>50.995260663507111</v>
      </c>
      <c r="I78" s="25">
        <f>+'dati assoluti'!I78/'dati assoluti'!$J78*100</f>
        <v>30.426540284360186</v>
      </c>
      <c r="J78" s="25">
        <f>+'dati assoluti'!J78/'dati assoluti'!$J78*100</f>
        <v>100</v>
      </c>
      <c r="K78" s="24"/>
      <c r="L78" s="25">
        <f>+'dati assoluti'!L78/'dati assoluti'!$O78*100</f>
        <v>43.350027824151368</v>
      </c>
      <c r="M78" s="25">
        <f>+'dati assoluti'!M78/'dati assoluti'!$O78*100</f>
        <v>54.451864218141345</v>
      </c>
      <c r="N78" s="25">
        <f>+'dati assoluti'!N78/'dati assoluti'!$O78*100</f>
        <v>2.1981079577072902</v>
      </c>
      <c r="O78" s="25">
        <f>+'dati assoluti'!O78/'dati assoluti'!$O78*100</f>
        <v>100</v>
      </c>
    </row>
    <row r="79" spans="1:15" ht="9" customHeight="1" x14ac:dyDescent="0.25">
      <c r="A79" s="26" t="s">
        <v>77</v>
      </c>
      <c r="B79" s="23">
        <f>+'dati assoluti'!B79/'dati assoluti'!$E79*100</f>
        <v>2.4539877300613497</v>
      </c>
      <c r="C79" s="23">
        <f>+'dati assoluti'!C79/'dati assoluti'!$E79*100</f>
        <v>10.429447852760736</v>
      </c>
      <c r="D79" s="23">
        <f>+'dati assoluti'!D79/'dati assoluti'!$E79*100</f>
        <v>87.116564417177912</v>
      </c>
      <c r="E79" s="23">
        <f>+'dati assoluti'!E79/'dati assoluti'!$E79*100</f>
        <v>100</v>
      </c>
      <c r="F79" s="24"/>
      <c r="G79" s="23">
        <f>+'dati assoluti'!G79/'dati assoluti'!$J79*100</f>
        <v>21.065989847715734</v>
      </c>
      <c r="H79" s="23">
        <f>+'dati assoluti'!H79/'dati assoluti'!$J79*100</f>
        <v>21.065989847715734</v>
      </c>
      <c r="I79" s="23">
        <f>+'dati assoluti'!I79/'dati assoluti'!$J79*100</f>
        <v>57.868020304568525</v>
      </c>
      <c r="J79" s="23">
        <f>+'dati assoluti'!J79/'dati assoluti'!$J79*100</f>
        <v>100</v>
      </c>
      <c r="K79" s="24"/>
      <c r="L79" s="23">
        <f>+'dati assoluti'!L79/'dati assoluti'!$O79*100</f>
        <v>43.262411347517734</v>
      </c>
      <c r="M79" s="23">
        <f>+'dati assoluti'!M79/'dati assoluti'!$O79*100</f>
        <v>56.26477541371159</v>
      </c>
      <c r="N79" s="23">
        <f>+'dati assoluti'!N79/'dati assoluti'!$O79*100</f>
        <v>0.4728132387706856</v>
      </c>
      <c r="O79" s="23">
        <f>+'dati assoluti'!O79/'dati assoluti'!$O79*100</f>
        <v>100</v>
      </c>
    </row>
    <row r="80" spans="1:15" ht="9" customHeight="1" x14ac:dyDescent="0.25">
      <c r="A80" s="26" t="s">
        <v>78</v>
      </c>
      <c r="B80" s="23">
        <f>+'dati assoluti'!B80/'dati assoluti'!$E80*100</f>
        <v>2.8846153846153846</v>
      </c>
      <c r="C80" s="23">
        <f>+'dati assoluti'!C80/'dati assoluti'!$E80*100</f>
        <v>8.6538461538461533</v>
      </c>
      <c r="D80" s="23">
        <f>+'dati assoluti'!D80/'dati assoluti'!$E80*100</f>
        <v>88.461538461538453</v>
      </c>
      <c r="E80" s="23">
        <f>+'dati assoluti'!E80/'dati assoluti'!$E80*100</f>
        <v>100</v>
      </c>
      <c r="F80" s="24"/>
      <c r="G80" s="23">
        <f>+'dati assoluti'!G80/'dati assoluti'!$J80*100</f>
        <v>51.041666666666664</v>
      </c>
      <c r="H80" s="23">
        <f>+'dati assoluti'!H80/'dati assoluti'!$J80*100</f>
        <v>15.625</v>
      </c>
      <c r="I80" s="23">
        <f>+'dati assoluti'!I80/'dati assoluti'!$J80*100</f>
        <v>33.333333333333329</v>
      </c>
      <c r="J80" s="23">
        <f>+'dati assoluti'!J80/'dati assoluti'!$J80*100</f>
        <v>100</v>
      </c>
      <c r="K80" s="24"/>
      <c r="L80" s="23">
        <f>+'dati assoluti'!L80/'dati assoluti'!$O80*100</f>
        <v>33.228840125391848</v>
      </c>
      <c r="M80" s="23">
        <f>+'dati assoluti'!M80/'dati assoluti'!$O80*100</f>
        <v>52.978056426332287</v>
      </c>
      <c r="N80" s="23">
        <f>+'dati assoluti'!N80/'dati assoluti'!$O80*100</f>
        <v>13.793103448275861</v>
      </c>
      <c r="O80" s="23">
        <f>+'dati assoluti'!O80/'dati assoluti'!$O80*100</f>
        <v>100</v>
      </c>
    </row>
    <row r="81" spans="1:15" ht="9" customHeight="1" x14ac:dyDescent="0.25">
      <c r="A81" s="26" t="s">
        <v>79</v>
      </c>
      <c r="B81" s="23">
        <f>+'dati assoluti'!B81/'dati assoluti'!$E81*100</f>
        <v>7.3025335320417284</v>
      </c>
      <c r="C81" s="23">
        <f>+'dati assoluti'!C81/'dati assoluti'!$E81*100</f>
        <v>9.1157476403378048</v>
      </c>
      <c r="D81" s="23">
        <f>+'dati assoluti'!D81/'dati assoluti'!$E81*100</f>
        <v>83.581718827620463</v>
      </c>
      <c r="E81" s="23">
        <f>+'dati assoluti'!E81/'dati assoluti'!$E81*100</f>
        <v>100</v>
      </c>
      <c r="F81" s="24"/>
      <c r="G81" s="23">
        <f>+'dati assoluti'!G81/'dati assoluti'!$J81*100</f>
        <v>18.002835092140497</v>
      </c>
      <c r="H81" s="23">
        <f>+'dati assoluti'!H81/'dati assoluti'!$J81*100</f>
        <v>20.97968183965979</v>
      </c>
      <c r="I81" s="23">
        <f>+'dati assoluti'!I81/'dati assoluti'!$J81*100</f>
        <v>61.017483068199716</v>
      </c>
      <c r="J81" s="23">
        <f>+'dati assoluti'!J81/'dati assoluti'!$J81*100</f>
        <v>100</v>
      </c>
      <c r="K81" s="24"/>
      <c r="L81" s="23">
        <f>+'dati assoluti'!L81/'dati assoluti'!$O81*100</f>
        <v>37.536620332855449</v>
      </c>
      <c r="M81" s="23">
        <f>+'dati assoluti'!M81/'dati assoluti'!$O81*100</f>
        <v>40.989839805522656</v>
      </c>
      <c r="N81" s="23">
        <f>+'dati assoluti'!N81/'dati assoluti'!$O81*100</f>
        <v>21.473539861621891</v>
      </c>
      <c r="O81" s="23">
        <f>+'dati assoluti'!O81/'dati assoluti'!$O81*100</f>
        <v>100</v>
      </c>
    </row>
    <row r="82" spans="1:15" ht="9" customHeight="1" x14ac:dyDescent="0.25">
      <c r="A82" s="26" t="s">
        <v>80</v>
      </c>
      <c r="B82" s="23">
        <f>+'dati assoluti'!B82/'dati assoluti'!$E82*100</f>
        <v>13.725490196078432</v>
      </c>
      <c r="C82" s="23">
        <f>+'dati assoluti'!C82/'dati assoluti'!$E82*100</f>
        <v>18.300653594771241</v>
      </c>
      <c r="D82" s="23">
        <f>+'dati assoluti'!D82/'dati assoluti'!$E82*100</f>
        <v>67.973856209150327</v>
      </c>
      <c r="E82" s="23">
        <f>+'dati assoluti'!E82/'dati assoluti'!$E82*100</f>
        <v>100</v>
      </c>
      <c r="F82" s="24"/>
      <c r="G82" s="23">
        <f>+'dati assoluti'!G82/'dati assoluti'!$J82*100</f>
        <v>65.471167369901551</v>
      </c>
      <c r="H82" s="23">
        <f>+'dati assoluti'!H82/'dati assoluti'!$J82*100</f>
        <v>27.848101265822784</v>
      </c>
      <c r="I82" s="23">
        <f>+'dati assoluti'!I82/'dati assoluti'!$J82*100</f>
        <v>6.6807313642756672</v>
      </c>
      <c r="J82" s="23">
        <f>+'dati assoluti'!J82/'dati assoluti'!$J82*100</f>
        <v>100</v>
      </c>
      <c r="K82" s="24"/>
      <c r="L82" s="23">
        <f>+'dati assoluti'!L82/'dati assoluti'!$O82*100</f>
        <v>35.087719298245609</v>
      </c>
      <c r="M82" s="23">
        <f>+'dati assoluti'!M82/'dati assoluti'!$O82*100</f>
        <v>61.695906432748536</v>
      </c>
      <c r="N82" s="23">
        <f>+'dati assoluti'!N82/'dati assoluti'!$O82*100</f>
        <v>3.2163742690058479</v>
      </c>
      <c r="O82" s="23">
        <f>+'dati assoluti'!O82/'dati assoluti'!$O82*100</f>
        <v>100</v>
      </c>
    </row>
    <row r="83" spans="1:15" ht="9" customHeight="1" x14ac:dyDescent="0.25">
      <c r="A83" s="26" t="s">
        <v>81</v>
      </c>
      <c r="B83" s="23">
        <f>+'dati assoluti'!B83/'dati assoluti'!$E83*100</f>
        <v>1.9672131147540985</v>
      </c>
      <c r="C83" s="23">
        <f>+'dati assoluti'!C83/'dati assoluti'!$E83*100</f>
        <v>0.98360655737704927</v>
      </c>
      <c r="D83" s="23">
        <f>+'dati assoluti'!D83/'dati assoluti'!$E83*100</f>
        <v>97.049180327868854</v>
      </c>
      <c r="E83" s="23">
        <f>+'dati assoluti'!E83/'dati assoluti'!$E83*100</f>
        <v>100</v>
      </c>
      <c r="F83" s="24"/>
      <c r="G83" s="23">
        <f>+'dati assoluti'!G83/'dati assoluti'!$J83*100</f>
        <v>35.992217898832685</v>
      </c>
      <c r="H83" s="23">
        <f>+'dati assoluti'!H83/'dati assoluti'!$J83*100</f>
        <v>36.770428015564207</v>
      </c>
      <c r="I83" s="23">
        <f>+'dati assoluti'!I83/'dati assoluti'!$J83*100</f>
        <v>27.237354085603112</v>
      </c>
      <c r="J83" s="23">
        <f>+'dati assoluti'!J83/'dati assoluti'!$J83*100</f>
        <v>100</v>
      </c>
      <c r="K83" s="24"/>
      <c r="L83" s="23">
        <f>+'dati assoluti'!L83/'dati assoluti'!$O83*100</f>
        <v>45.253164556962027</v>
      </c>
      <c r="M83" s="23">
        <f>+'dati assoluti'!M83/'dati assoluti'!$O83*100</f>
        <v>43.670886075949369</v>
      </c>
      <c r="N83" s="23">
        <f>+'dati assoluti'!N83/'dati assoluti'!$O83*100</f>
        <v>11.075949367088606</v>
      </c>
      <c r="O83" s="23">
        <f>+'dati assoluti'!O83/'dati assoluti'!$O83*100</f>
        <v>100</v>
      </c>
    </row>
    <row r="84" spans="1:15" ht="9" customHeight="1" x14ac:dyDescent="0.25">
      <c r="A84" s="27" t="s">
        <v>82</v>
      </c>
      <c r="B84" s="25">
        <f>+'dati assoluti'!B84/'dati assoluti'!$E84*100</f>
        <v>6.9038097242685756</v>
      </c>
      <c r="C84" s="25">
        <f>+'dati assoluti'!C84/'dati assoluti'!$E84*100</f>
        <v>8.9244369606398664</v>
      </c>
      <c r="D84" s="25">
        <f>+'dati assoluti'!D84/'dati assoluti'!$E84*100</f>
        <v>84.171753315091564</v>
      </c>
      <c r="E84" s="25">
        <f>+'dati assoluti'!E84/'dati assoluti'!$E84*100</f>
        <v>100</v>
      </c>
      <c r="F84" s="24"/>
      <c r="G84" s="25">
        <f>+'dati assoluti'!G84/'dati assoluti'!$J84*100</f>
        <v>27.247863247863247</v>
      </c>
      <c r="H84" s="25">
        <f>+'dati assoluti'!H84/'dati assoluti'!$J84*100</f>
        <v>22.962962962962962</v>
      </c>
      <c r="I84" s="25">
        <f>+'dati assoluti'!I84/'dati assoluti'!$J84*100</f>
        <v>49.789173789173788</v>
      </c>
      <c r="J84" s="25">
        <f>+'dati assoluti'!J84/'dati assoluti'!$J84*100</f>
        <v>100</v>
      </c>
      <c r="K84" s="24"/>
      <c r="L84" s="25">
        <f>+'dati assoluti'!L84/'dati assoluti'!$O84*100</f>
        <v>37.590334859601697</v>
      </c>
      <c r="M84" s="25">
        <f>+'dati assoluti'!M84/'dati assoluti'!$O84*100</f>
        <v>42.775969548187788</v>
      </c>
      <c r="N84" s="25">
        <f>+'dati assoluti'!N84/'dati assoluti'!$O84*100</f>
        <v>19.633695592210515</v>
      </c>
      <c r="O84" s="25">
        <f>+'dati assoluti'!O84/'dati assoluti'!$O84*100</f>
        <v>100</v>
      </c>
    </row>
    <row r="85" spans="1:15" ht="9" customHeight="1" x14ac:dyDescent="0.25">
      <c r="A85" s="26" t="s">
        <v>83</v>
      </c>
      <c r="B85" s="23">
        <f>+'dati assoluti'!B85/'dati assoluti'!$E85*100</f>
        <v>43.016759776536311</v>
      </c>
      <c r="C85" s="23">
        <f>+'dati assoluti'!C85/'dati assoluti'!$E85*100</f>
        <v>2.7932960893854748</v>
      </c>
      <c r="D85" s="23">
        <f>+'dati assoluti'!D85/'dati assoluti'!$E85*100</f>
        <v>54.189944134078218</v>
      </c>
      <c r="E85" s="23">
        <f>+'dati assoluti'!E85/'dati assoluti'!$E85*100</f>
        <v>100</v>
      </c>
      <c r="F85" s="24"/>
      <c r="G85" s="23">
        <f>+'dati assoluti'!G85/'dati assoluti'!$J85*100</f>
        <v>42.184557438794727</v>
      </c>
      <c r="H85" s="23">
        <f>+'dati assoluti'!H85/'dati assoluti'!$J85*100</f>
        <v>33.145009416195862</v>
      </c>
      <c r="I85" s="23">
        <f>+'dati assoluti'!I85/'dati assoluti'!$J85*100</f>
        <v>24.670433145009415</v>
      </c>
      <c r="J85" s="23">
        <f>+'dati assoluti'!J85/'dati assoluti'!$J85*100</f>
        <v>100</v>
      </c>
      <c r="K85" s="24"/>
      <c r="L85" s="23">
        <f>+'dati assoluti'!L85/'dati assoluti'!$O85*100</f>
        <v>20.59496567505721</v>
      </c>
      <c r="M85" s="23">
        <f>+'dati assoluti'!M85/'dati assoluti'!$O85*100</f>
        <v>74.370709382151034</v>
      </c>
      <c r="N85" s="23">
        <f>+'dati assoluti'!N85/'dati assoluti'!$O85*100</f>
        <v>5.0343249427917618</v>
      </c>
      <c r="O85" s="23">
        <f>+'dati assoluti'!O85/'dati assoluti'!$O85*100</f>
        <v>100</v>
      </c>
    </row>
    <row r="86" spans="1:15" ht="9" customHeight="1" x14ac:dyDescent="0.25">
      <c r="A86" s="26" t="s">
        <v>84</v>
      </c>
      <c r="B86" s="23">
        <f>+'dati assoluti'!B86/'dati assoluti'!$E86*100</f>
        <v>14.035087719298245</v>
      </c>
      <c r="C86" s="23">
        <f>+'dati assoluti'!C86/'dati assoluti'!$E86*100</f>
        <v>18.421052631578945</v>
      </c>
      <c r="D86" s="23">
        <f>+'dati assoluti'!D86/'dati assoluti'!$E86*100</f>
        <v>67.543859649122808</v>
      </c>
      <c r="E86" s="23">
        <f>+'dati assoluti'!E86/'dati assoluti'!$E86*100</f>
        <v>100</v>
      </c>
      <c r="F86" s="24"/>
      <c r="G86" s="23">
        <f>+'dati assoluti'!G86/'dati assoluti'!$J86*100</f>
        <v>42.553191489361701</v>
      </c>
      <c r="H86" s="23">
        <f>+'dati assoluti'!H86/'dati assoluti'!$J86*100</f>
        <v>21.98581560283688</v>
      </c>
      <c r="I86" s="23">
        <f>+'dati assoluti'!I86/'dati assoluti'!$J86*100</f>
        <v>35.460992907801419</v>
      </c>
      <c r="J86" s="23">
        <f>+'dati assoluti'!J86/'dati assoluti'!$J86*100</f>
        <v>100</v>
      </c>
      <c r="K86" s="24"/>
      <c r="L86" s="23">
        <f>+'dati assoluti'!L86/'dati assoluti'!$O86*100</f>
        <v>31.607629427792915</v>
      </c>
      <c r="M86" s="23">
        <f>+'dati assoluti'!M86/'dati assoluti'!$O86*100</f>
        <v>66.076294277929165</v>
      </c>
      <c r="N86" s="23">
        <f>+'dati assoluti'!N86/'dati assoluti'!$O86*100</f>
        <v>2.3160762942779289</v>
      </c>
      <c r="O86" s="23">
        <f>+'dati assoluti'!O86/'dati assoluti'!$O86*100</f>
        <v>100</v>
      </c>
    </row>
    <row r="87" spans="1:15" ht="9" customHeight="1" x14ac:dyDescent="0.25">
      <c r="A87" s="26" t="s">
        <v>85</v>
      </c>
      <c r="B87" s="23">
        <f>+'dati assoluti'!B87/'dati assoluti'!$E87*100</f>
        <v>15.753424657534246</v>
      </c>
      <c r="C87" s="23">
        <f>+'dati assoluti'!C87/'dati assoluti'!$E87*100</f>
        <v>29.452054794520549</v>
      </c>
      <c r="D87" s="23">
        <f>+'dati assoluti'!D87/'dati assoluti'!$E87*100</f>
        <v>54.794520547945204</v>
      </c>
      <c r="E87" s="23">
        <f>+'dati assoluti'!E87/'dati assoluti'!$E87*100</f>
        <v>100</v>
      </c>
      <c r="F87" s="24"/>
      <c r="G87" s="23">
        <f>+'dati assoluti'!G87/'dati assoluti'!$J87*100</f>
        <v>51.181102362204726</v>
      </c>
      <c r="H87" s="23">
        <f>+'dati assoluti'!H87/'dati assoluti'!$J87*100</f>
        <v>38.188976377952756</v>
      </c>
      <c r="I87" s="23">
        <f>+'dati assoluti'!I87/'dati assoluti'!$J87*100</f>
        <v>10.62992125984252</v>
      </c>
      <c r="J87" s="23">
        <f>+'dati assoluti'!J87/'dati assoluti'!$J87*100</f>
        <v>100</v>
      </c>
      <c r="K87" s="24"/>
      <c r="L87" s="23">
        <f>+'dati assoluti'!L87/'dati assoluti'!$O87*100</f>
        <v>10.614525139664805</v>
      </c>
      <c r="M87" s="23">
        <f>+'dati assoluti'!M87/'dati assoluti'!$O87*100</f>
        <v>79.888268156424573</v>
      </c>
      <c r="N87" s="23">
        <f>+'dati assoluti'!N87/'dati assoluti'!$O87*100</f>
        <v>9.4972067039106136</v>
      </c>
      <c r="O87" s="23">
        <f>+'dati assoluti'!O87/'dati assoluti'!$O87*100</f>
        <v>100</v>
      </c>
    </row>
    <row r="88" spans="1:15" ht="9" customHeight="1" x14ac:dyDescent="0.25">
      <c r="A88" s="26" t="s">
        <v>86</v>
      </c>
      <c r="B88" s="23">
        <f>+'dati assoluti'!B88/'dati assoluti'!$E88*100</f>
        <v>2.5</v>
      </c>
      <c r="C88" s="23">
        <f>+'dati assoluti'!C88/'dati assoluti'!$E88*100</f>
        <v>10</v>
      </c>
      <c r="D88" s="23">
        <f>+'dati assoluti'!D88/'dati assoluti'!$E88*100</f>
        <v>87.5</v>
      </c>
      <c r="E88" s="23">
        <f>+'dati assoluti'!E88/'dati assoluti'!$E88*100</f>
        <v>100</v>
      </c>
      <c r="F88" s="24"/>
      <c r="G88" s="23">
        <f>+'dati assoluti'!G88/'dati assoluti'!$J88*100</f>
        <v>29.015544041450774</v>
      </c>
      <c r="H88" s="23">
        <f>+'dati assoluti'!H88/'dati assoluti'!$J88*100</f>
        <v>45.595854922279791</v>
      </c>
      <c r="I88" s="23">
        <f>+'dati assoluti'!I88/'dati assoluti'!$J88*100</f>
        <v>25.388601036269431</v>
      </c>
      <c r="J88" s="23">
        <f>+'dati assoluti'!J88/'dati assoluti'!$J88*100</f>
        <v>100</v>
      </c>
      <c r="K88" s="24"/>
      <c r="L88" s="23">
        <f>+'dati assoluti'!L88/'dati assoluti'!$O88*100</f>
        <v>33.75</v>
      </c>
      <c r="M88" s="23">
        <f>+'dati assoluti'!M88/'dati assoluti'!$O88*100</f>
        <v>58.125000000000007</v>
      </c>
      <c r="N88" s="23">
        <f>+'dati assoluti'!N88/'dati assoluti'!$O88*100</f>
        <v>8.125</v>
      </c>
      <c r="O88" s="23">
        <f>+'dati assoluti'!O88/'dati assoluti'!$O88*100</f>
        <v>100</v>
      </c>
    </row>
    <row r="89" spans="1:15" ht="9" customHeight="1" x14ac:dyDescent="0.25">
      <c r="A89" s="27" t="s">
        <v>87</v>
      </c>
      <c r="B89" s="25">
        <f>+'dati assoluti'!B89/'dati assoluti'!$E89*100</f>
        <v>24.4258872651357</v>
      </c>
      <c r="C89" s="25">
        <f>+'dati assoluti'!C89/'dati assoluti'!$E89*100</f>
        <v>15.24008350730689</v>
      </c>
      <c r="D89" s="25">
        <f>+'dati assoluti'!D89/'dati assoluti'!$E89*100</f>
        <v>60.334029227557409</v>
      </c>
      <c r="E89" s="25">
        <f>+'dati assoluti'!E89/'dati assoluti'!$E89*100</f>
        <v>100</v>
      </c>
      <c r="F89" s="24"/>
      <c r="G89" s="25">
        <f>+'dati assoluti'!G89/'dati assoluti'!$J89*100</f>
        <v>43.699927166788058</v>
      </c>
      <c r="H89" s="25">
        <f>+'dati assoluti'!H89/'dati assoluti'!$J89*100</f>
        <v>35.615440640932263</v>
      </c>
      <c r="I89" s="25">
        <f>+'dati assoluti'!I89/'dati assoluti'!$J89*100</f>
        <v>20.684632192279679</v>
      </c>
      <c r="J89" s="25">
        <f>+'dati assoluti'!J89/'dati assoluti'!$J89*100</f>
        <v>100</v>
      </c>
      <c r="K89" s="24"/>
      <c r="L89" s="25">
        <f>+'dati assoluti'!L89/'dati assoluti'!$O89*100</f>
        <v>26.886227544910181</v>
      </c>
      <c r="M89" s="25">
        <f>+'dati assoluti'!M89/'dati assoluti'!$O89*100</f>
        <v>68.203592814371262</v>
      </c>
      <c r="N89" s="25">
        <f>+'dati assoluti'!N89/'dati assoluti'!$O89*100</f>
        <v>4.9101796407185629</v>
      </c>
      <c r="O89" s="25">
        <f>+'dati assoluti'!O89/'dati assoluti'!$O89*100</f>
        <v>100</v>
      </c>
    </row>
    <row r="90" spans="1:15" ht="9" customHeight="1" x14ac:dyDescent="0.25">
      <c r="A90" s="26" t="s">
        <v>88</v>
      </c>
      <c r="B90" s="23">
        <f>+'dati assoluti'!B90/'dati assoluti'!$E90*100</f>
        <v>5.4054054054054053</v>
      </c>
      <c r="C90" s="23">
        <f>+'dati assoluti'!C90/'dati assoluti'!$E90*100</f>
        <v>16.216216216216218</v>
      </c>
      <c r="D90" s="23">
        <f>+'dati assoluti'!D90/'dati assoluti'!$E90*100</f>
        <v>78.378378378378372</v>
      </c>
      <c r="E90" s="23">
        <f>+'dati assoluti'!E90/'dati assoluti'!$E90*100</f>
        <v>100</v>
      </c>
      <c r="F90" s="24"/>
      <c r="G90" s="23">
        <f>+'dati assoluti'!G90/'dati assoluti'!$J90*100</f>
        <v>38.356164383561641</v>
      </c>
      <c r="H90" s="23">
        <f>+'dati assoluti'!H90/'dati assoluti'!$J90*100</f>
        <v>45.205479452054789</v>
      </c>
      <c r="I90" s="23">
        <f>+'dati assoluti'!I90/'dati assoluti'!$J90*100</f>
        <v>16.43835616438356</v>
      </c>
      <c r="J90" s="23">
        <f>+'dati assoluti'!J90/'dati assoluti'!$J90*100</f>
        <v>100</v>
      </c>
      <c r="K90" s="24"/>
      <c r="L90" s="23">
        <f>+'dati assoluti'!L90/'dati assoluti'!$O90*100</f>
        <v>30.76923076923077</v>
      </c>
      <c r="M90" s="23">
        <f>+'dati assoluti'!M90/'dati assoluti'!$O90*100</f>
        <v>55.384615384615387</v>
      </c>
      <c r="N90" s="23">
        <f>+'dati assoluti'!N90/'dati assoluti'!$O90*100</f>
        <v>13.846153846153847</v>
      </c>
      <c r="O90" s="23">
        <f>+'dati assoluti'!O90/'dati assoluti'!$O90*100</f>
        <v>100</v>
      </c>
    </row>
    <row r="91" spans="1:15" ht="9" customHeight="1" x14ac:dyDescent="0.25">
      <c r="A91" s="26" t="s">
        <v>89</v>
      </c>
      <c r="B91" s="23">
        <f>+'dati assoluti'!B91/'dati assoluti'!$E91*100</f>
        <v>15.384615384615385</v>
      </c>
      <c r="C91" s="23">
        <f>+'dati assoluti'!C91/'dati assoluti'!$E91*100</f>
        <v>7.6923076923076925</v>
      </c>
      <c r="D91" s="23">
        <f>+'dati assoluti'!D91/'dati assoluti'!$E91*100</f>
        <v>76.923076923076934</v>
      </c>
      <c r="E91" s="23">
        <f>+'dati assoluti'!E91/'dati assoluti'!$E91*100</f>
        <v>100</v>
      </c>
      <c r="F91" s="24"/>
      <c r="G91" s="23">
        <f>+'dati assoluti'!G91/'dati assoluti'!$J91*100</f>
        <v>44.230769230769226</v>
      </c>
      <c r="H91" s="23">
        <f>+'dati assoluti'!H91/'dati assoluti'!$J91*100</f>
        <v>40.384615384615387</v>
      </c>
      <c r="I91" s="23">
        <f>+'dati assoluti'!I91/'dati assoluti'!$J91*100</f>
        <v>15.384615384615385</v>
      </c>
      <c r="J91" s="23">
        <f>+'dati assoluti'!J91/'dati assoluti'!$J91*100</f>
        <v>100</v>
      </c>
      <c r="K91" s="24"/>
      <c r="L91" s="23">
        <f>+'dati assoluti'!L91/'dati assoluti'!$O91*100</f>
        <v>57.499999999999993</v>
      </c>
      <c r="M91" s="23">
        <f>+'dati assoluti'!M91/'dati assoluti'!$O91*100</f>
        <v>35</v>
      </c>
      <c r="N91" s="23">
        <f>+'dati assoluti'!N91/'dati assoluti'!$O91*100</f>
        <v>7.5</v>
      </c>
      <c r="O91" s="23">
        <f>+'dati assoluti'!O91/'dati assoluti'!$O91*100</f>
        <v>100</v>
      </c>
    </row>
    <row r="92" spans="1:15" ht="9" customHeight="1" x14ac:dyDescent="0.25">
      <c r="A92" s="29" t="s">
        <v>90</v>
      </c>
      <c r="B92" s="25">
        <f>+'dati assoluti'!B92/'dati assoluti'!$E92*100</f>
        <v>10.526315789473683</v>
      </c>
      <c r="C92" s="25">
        <f>+'dati assoluti'!C92/'dati assoluti'!$E92*100</f>
        <v>11.842105263157894</v>
      </c>
      <c r="D92" s="25">
        <f>+'dati assoluti'!D92/'dati assoluti'!$E92*100</f>
        <v>77.631578947368425</v>
      </c>
      <c r="E92" s="25">
        <f>+'dati assoluti'!E92/'dati assoluti'!$E92*100</f>
        <v>100</v>
      </c>
      <c r="F92" s="24"/>
      <c r="G92" s="25">
        <f>+'dati assoluti'!G92/'dati assoluti'!$J92*100</f>
        <v>40.799999999999997</v>
      </c>
      <c r="H92" s="25">
        <f>+'dati assoluti'!H92/'dati assoluti'!$J92*100</f>
        <v>43.2</v>
      </c>
      <c r="I92" s="25">
        <f>+'dati assoluti'!I92/'dati assoluti'!$J92*100</f>
        <v>16</v>
      </c>
      <c r="J92" s="25">
        <f>+'dati assoluti'!J92/'dati assoluti'!$J92*100</f>
        <v>100</v>
      </c>
      <c r="K92" s="24"/>
      <c r="L92" s="25">
        <f>+'dati assoluti'!L92/'dati assoluti'!$O92*100</f>
        <v>49.777777777777779</v>
      </c>
      <c r="M92" s="25">
        <f>+'dati assoluti'!M92/'dati assoluti'!$O92*100</f>
        <v>40.888888888888893</v>
      </c>
      <c r="N92" s="25">
        <f>+'dati assoluti'!N92/'dati assoluti'!$O92*100</f>
        <v>9.3333333333333339</v>
      </c>
      <c r="O92" s="25">
        <f>+'dati assoluti'!O92/'dati assoluti'!$O92*100</f>
        <v>100</v>
      </c>
    </row>
    <row r="93" spans="1:15" ht="9" customHeight="1" x14ac:dyDescent="0.25">
      <c r="A93" s="26" t="s">
        <v>91</v>
      </c>
      <c r="B93" s="23">
        <f>+'dati assoluti'!B93/'dati assoluti'!$E93*100</f>
        <v>10.454545454545453</v>
      </c>
      <c r="C93" s="23">
        <f>+'dati assoluti'!C93/'dati assoluti'!$E93*100</f>
        <v>3.1818181818181817</v>
      </c>
      <c r="D93" s="23">
        <f>+'dati assoluti'!D93/'dati assoluti'!$E93*100</f>
        <v>86.36363636363636</v>
      </c>
      <c r="E93" s="23">
        <f>+'dati assoluti'!E93/'dati assoluti'!$E93*100</f>
        <v>100</v>
      </c>
      <c r="F93" s="24"/>
      <c r="G93" s="23">
        <f>+'dati assoluti'!G93/'dati assoluti'!$J93*100</f>
        <v>48.563484708063022</v>
      </c>
      <c r="H93" s="23">
        <f>+'dati assoluti'!H93/'dati assoluti'!$J93*100</f>
        <v>28.637627432808156</v>
      </c>
      <c r="I93" s="23">
        <f>+'dati assoluti'!I93/'dati assoluti'!$J93*100</f>
        <v>22.798887859128822</v>
      </c>
      <c r="J93" s="23">
        <f>+'dati assoluti'!J93/'dati assoluti'!$J93*100</f>
        <v>100</v>
      </c>
      <c r="K93" s="24"/>
      <c r="L93" s="23">
        <f>+'dati assoluti'!L93/'dati assoluti'!$O93*100</f>
        <v>59.154929577464785</v>
      </c>
      <c r="M93" s="23">
        <f>+'dati assoluti'!M93/'dati assoluti'!$O93*100</f>
        <v>33.184472689797325</v>
      </c>
      <c r="N93" s="23">
        <f>+'dati assoluti'!N93/'dati assoluti'!$O93*100</f>
        <v>7.6605977327378909</v>
      </c>
      <c r="O93" s="23">
        <f>+'dati assoluti'!O93/'dati assoluti'!$O93*100</f>
        <v>100</v>
      </c>
    </row>
    <row r="94" spans="1:15" ht="9" customHeight="1" x14ac:dyDescent="0.25">
      <c r="A94" s="26" t="s">
        <v>92</v>
      </c>
      <c r="B94" s="23">
        <f>+'dati assoluti'!B94/'dati assoluti'!$E94*100</f>
        <v>16.831683168316832</v>
      </c>
      <c r="C94" s="23">
        <f>+'dati assoluti'!C94/'dati assoluti'!$E94*100</f>
        <v>7.9207920792079207</v>
      </c>
      <c r="D94" s="23">
        <f>+'dati assoluti'!D94/'dati assoluti'!$E94*100</f>
        <v>75.247524752475243</v>
      </c>
      <c r="E94" s="23">
        <f>+'dati assoluti'!E94/'dati assoluti'!$E94*100</f>
        <v>100</v>
      </c>
      <c r="F94" s="24"/>
      <c r="G94" s="23">
        <f>+'dati assoluti'!G94/'dati assoluti'!$J94*100</f>
        <v>42.446043165467628</v>
      </c>
      <c r="H94" s="23">
        <f>+'dati assoluti'!H94/'dati assoluti'!$J94*100</f>
        <v>39.568345323741006</v>
      </c>
      <c r="I94" s="23">
        <f>+'dati assoluti'!I94/'dati assoluti'!$J94*100</f>
        <v>17.985611510791365</v>
      </c>
      <c r="J94" s="23">
        <f>+'dati assoluti'!J94/'dati assoluti'!$J94*100</f>
        <v>100</v>
      </c>
      <c r="K94" s="24"/>
      <c r="L94" s="23">
        <f>+'dati assoluti'!L94/'dati assoluti'!$O94*100</f>
        <v>66.013071895424829</v>
      </c>
      <c r="M94" s="23">
        <f>+'dati assoluti'!M94/'dati assoluti'!$O94*100</f>
        <v>25.490196078431371</v>
      </c>
      <c r="N94" s="23">
        <f>+'dati assoluti'!N94/'dati assoluti'!$O94*100</f>
        <v>8.4967320261437909</v>
      </c>
      <c r="O94" s="23">
        <f>+'dati assoluti'!O94/'dati assoluti'!$O94*100</f>
        <v>100</v>
      </c>
    </row>
    <row r="95" spans="1:15" ht="9" customHeight="1" x14ac:dyDescent="0.25">
      <c r="A95" s="26" t="s">
        <v>93</v>
      </c>
      <c r="B95" s="23">
        <f>+'dati assoluti'!B95/'dati assoluti'!$E95*100</f>
        <v>13.787375415282391</v>
      </c>
      <c r="C95" s="23">
        <f>+'dati assoluti'!C95/'dati assoluti'!$E95*100</f>
        <v>1.4950166112956811</v>
      </c>
      <c r="D95" s="23">
        <f>+'dati assoluti'!D95/'dati assoluti'!$E95*100</f>
        <v>84.71760797342192</v>
      </c>
      <c r="E95" s="23">
        <f>+'dati assoluti'!E95/'dati assoluti'!$E95*100</f>
        <v>100</v>
      </c>
      <c r="F95" s="24"/>
      <c r="G95" s="23">
        <f>+'dati assoluti'!G95/'dati assoluti'!$J95*100</f>
        <v>35.341365461847388</v>
      </c>
      <c r="H95" s="23">
        <f>+'dati assoluti'!H95/'dati assoluti'!$J95*100</f>
        <v>56.738063364569392</v>
      </c>
      <c r="I95" s="23">
        <f>+'dati assoluti'!I95/'dati assoluti'!$J95*100</f>
        <v>7.9205711735832214</v>
      </c>
      <c r="J95" s="23">
        <f>+'dati assoluti'!J95/'dati assoluti'!$J95*100</f>
        <v>100</v>
      </c>
      <c r="K95" s="24"/>
      <c r="L95" s="23">
        <f>+'dati assoluti'!L95/'dati assoluti'!$O95*100</f>
        <v>65.327894571697527</v>
      </c>
      <c r="M95" s="23">
        <f>+'dati assoluti'!M95/'dati assoluti'!$O95*100</f>
        <v>26.702227800439282</v>
      </c>
      <c r="N95" s="23">
        <f>+'dati assoluti'!N95/'dati assoluti'!$O95*100</f>
        <v>7.9698776278631938</v>
      </c>
      <c r="O95" s="23">
        <f>+'dati assoluti'!O95/'dati assoluti'!$O95*100</f>
        <v>100</v>
      </c>
    </row>
    <row r="96" spans="1:15" ht="9" customHeight="1" x14ac:dyDescent="0.25">
      <c r="A96" s="26" t="s">
        <v>94</v>
      </c>
      <c r="B96" s="23">
        <f>+'dati assoluti'!B96/'dati assoluti'!$E96*100</f>
        <v>9.67741935483871</v>
      </c>
      <c r="C96" s="23">
        <f>+'dati assoluti'!C96/'dati assoluti'!$E96*100</f>
        <v>0</v>
      </c>
      <c r="D96" s="23">
        <f>+'dati assoluti'!D96/'dati assoluti'!$E96*100</f>
        <v>90.322580645161281</v>
      </c>
      <c r="E96" s="23">
        <f>+'dati assoluti'!E96/'dati assoluti'!$E96*100</f>
        <v>100</v>
      </c>
      <c r="F96" s="24"/>
      <c r="G96" s="23">
        <f>+'dati assoluti'!G96/'dati assoluti'!$J96*100</f>
        <v>59.554140127388536</v>
      </c>
      <c r="H96" s="23">
        <f>+'dati assoluti'!H96/'dati assoluti'!$J96*100</f>
        <v>23.248407643312103</v>
      </c>
      <c r="I96" s="23">
        <f>+'dati assoluti'!I96/'dati assoluti'!$J96*100</f>
        <v>17.197452229299362</v>
      </c>
      <c r="J96" s="23">
        <f>+'dati assoluti'!J96/'dati assoluti'!$J96*100</f>
        <v>100</v>
      </c>
      <c r="K96" s="24"/>
      <c r="L96" s="23" t="s">
        <v>137</v>
      </c>
      <c r="M96" s="23">
        <f>+'dati assoluti'!M96/'dati assoluti'!$O96*100</f>
        <v>95.744680851063833</v>
      </c>
      <c r="N96" s="23">
        <f>+'dati assoluti'!N96/'dati assoluti'!$O96*100</f>
        <v>2.1276595744680851</v>
      </c>
      <c r="O96" s="23">
        <f>+'dati assoluti'!O96/'dati assoluti'!$O96*100</f>
        <v>100</v>
      </c>
    </row>
    <row r="97" spans="1:15" ht="9" customHeight="1" x14ac:dyDescent="0.25">
      <c r="A97" s="26" t="s">
        <v>95</v>
      </c>
      <c r="B97" s="23">
        <f>+'dati assoluti'!B97/'dati assoluti'!$E97*100</f>
        <v>61.389961389961393</v>
      </c>
      <c r="C97" s="23">
        <f>+'dati assoluti'!C97/'dati assoluti'!$E97*100</f>
        <v>1.1583011583011582</v>
      </c>
      <c r="D97" s="23">
        <f>+'dati assoluti'!D97/'dati assoluti'!$E97*100</f>
        <v>37.451737451737451</v>
      </c>
      <c r="E97" s="23">
        <f>+'dati assoluti'!E97/'dati assoluti'!$E97*100</f>
        <v>100</v>
      </c>
      <c r="F97" s="24"/>
      <c r="G97" s="23">
        <f>+'dati assoluti'!G97/'dati assoluti'!$J97*100</f>
        <v>51.017441860465119</v>
      </c>
      <c r="H97" s="23">
        <f>+'dati assoluti'!H97/'dati assoluti'!$J97*100</f>
        <v>36.337209302325576</v>
      </c>
      <c r="I97" s="23">
        <f>+'dati assoluti'!I97/'dati assoluti'!$J97*100</f>
        <v>12.645348837209303</v>
      </c>
      <c r="J97" s="23">
        <f>+'dati assoluti'!J97/'dati assoluti'!$J97*100</f>
        <v>100</v>
      </c>
      <c r="K97" s="24"/>
      <c r="L97" s="23">
        <f>+'dati assoluti'!L97/'dati assoluti'!$O97*100</f>
        <v>61.591511936339529</v>
      </c>
      <c r="M97" s="23">
        <f>+'dati assoluti'!M97/'dati assoluti'!$O97*100</f>
        <v>25.517241379310345</v>
      </c>
      <c r="N97" s="23">
        <f>+'dati assoluti'!N97/'dati assoluti'!$O97*100</f>
        <v>12.891246684350133</v>
      </c>
      <c r="O97" s="23">
        <f>+'dati assoluti'!O97/'dati assoluti'!$O97*100</f>
        <v>100</v>
      </c>
    </row>
    <row r="98" spans="1:15" ht="9" customHeight="1" x14ac:dyDescent="0.25">
      <c r="A98" s="27" t="s">
        <v>96</v>
      </c>
      <c r="B98" s="25">
        <f>+'dati assoluti'!B98/'dati assoluti'!$E98*100</f>
        <v>21.493370551290997</v>
      </c>
      <c r="C98" s="25">
        <f>+'dati assoluti'!C98/'dati assoluti'!$E98*100</f>
        <v>2.3726448011165391</v>
      </c>
      <c r="D98" s="25">
        <f>+'dati assoluti'!D98/'dati assoluti'!$E98*100</f>
        <v>76.13398464759247</v>
      </c>
      <c r="E98" s="25">
        <f>+'dati assoluti'!E98/'dati assoluti'!$E98*100</f>
        <v>100</v>
      </c>
      <c r="F98" s="24"/>
      <c r="G98" s="25">
        <f>+'dati assoluti'!G98/'dati assoluti'!$J98*100</f>
        <v>40.361086242912563</v>
      </c>
      <c r="H98" s="25">
        <f>+'dati assoluti'!H98/'dati assoluti'!$J98*100</f>
        <v>48.194568785437184</v>
      </c>
      <c r="I98" s="25">
        <f>+'dati assoluti'!I98/'dati assoluti'!$J98*100</f>
        <v>11.444344971650255</v>
      </c>
      <c r="J98" s="25">
        <f>+'dati assoluti'!J98/'dati assoluti'!$J98*100</f>
        <v>100</v>
      </c>
      <c r="K98" s="24"/>
      <c r="L98" s="25">
        <f>+'dati assoluti'!L98/'dati assoluti'!$O98*100</f>
        <v>61.579586877278246</v>
      </c>
      <c r="M98" s="25">
        <f>+'dati assoluti'!M98/'dati assoluti'!$O98*100</f>
        <v>29.489671931956256</v>
      </c>
      <c r="N98" s="25">
        <f>+'dati assoluti'!N98/'dati assoluti'!$O98*100</f>
        <v>8.9307411907654934</v>
      </c>
      <c r="O98" s="25">
        <f>+'dati assoluti'!O98/'dati assoluti'!$O98*100</f>
        <v>100</v>
      </c>
    </row>
    <row r="99" spans="1:15" ht="9" customHeight="1" x14ac:dyDescent="0.25">
      <c r="A99" s="26" t="s">
        <v>97</v>
      </c>
      <c r="B99" s="23">
        <f>+'dati assoluti'!B99/'dati assoluti'!$E99*100</f>
        <v>7.3611111111111116</v>
      </c>
      <c r="C99" s="23">
        <f>+'dati assoluti'!C99/'dati assoluti'!$E99*100</f>
        <v>0.55555555555555558</v>
      </c>
      <c r="D99" s="23">
        <f>+'dati assoluti'!D99/'dati assoluti'!$E99*100</f>
        <v>92.083333333333329</v>
      </c>
      <c r="E99" s="23">
        <f>+'dati assoluti'!E99/'dati assoluti'!$E99*100</f>
        <v>100</v>
      </c>
      <c r="F99" s="24"/>
      <c r="G99" s="23">
        <f>+'dati assoluti'!G99/'dati assoluti'!$J99*100</f>
        <v>58.054711246200611</v>
      </c>
      <c r="H99" s="23">
        <f>+'dati assoluti'!H99/'dati assoluti'!$J99*100</f>
        <v>19.45288753799392</v>
      </c>
      <c r="I99" s="23">
        <f>+'dati assoluti'!I99/'dati assoluti'!$J99*100</f>
        <v>22.492401215805472</v>
      </c>
      <c r="J99" s="23">
        <f>+'dati assoluti'!J99/'dati assoluti'!$J99*100</f>
        <v>100</v>
      </c>
      <c r="K99" s="24"/>
      <c r="L99" s="23">
        <f>+'dati assoluti'!L99/'dati assoluti'!$O99*100</f>
        <v>45.192307692307693</v>
      </c>
      <c r="M99" s="23">
        <f>+'dati assoluti'!M99/'dati assoluti'!$O99*100</f>
        <v>34.975961538461533</v>
      </c>
      <c r="N99" s="23">
        <f>+'dati assoluti'!N99/'dati assoluti'!$O99*100</f>
        <v>19.831730769230766</v>
      </c>
      <c r="O99" s="23">
        <f>+'dati assoluti'!O99/'dati assoluti'!$O99*100</f>
        <v>100</v>
      </c>
    </row>
    <row r="100" spans="1:15" ht="9" customHeight="1" x14ac:dyDescent="0.25">
      <c r="A100" s="26" t="s">
        <v>98</v>
      </c>
      <c r="B100" s="23">
        <f>+'dati assoluti'!B100/'dati assoluti'!$E100*100</f>
        <v>1.62748643761302</v>
      </c>
      <c r="C100" s="23">
        <f>+'dati assoluti'!C100/'dati assoluti'!$E100*100</f>
        <v>5.8770343580470161</v>
      </c>
      <c r="D100" s="23">
        <f>+'dati assoluti'!D100/'dati assoluti'!$E100*100</f>
        <v>92.495479204339958</v>
      </c>
      <c r="E100" s="23">
        <f>+'dati assoluti'!E100/'dati assoluti'!$E100*100</f>
        <v>100</v>
      </c>
      <c r="F100" s="24"/>
      <c r="G100" s="23">
        <f>+'dati assoluti'!G100/'dati assoluti'!$J100*100</f>
        <v>24.916201117318433</v>
      </c>
      <c r="H100" s="23">
        <f>+'dati assoluti'!H100/'dati assoluti'!$J100*100</f>
        <v>23.910614525139664</v>
      </c>
      <c r="I100" s="23">
        <f>+'dati assoluti'!I100/'dati assoluti'!$J100*100</f>
        <v>51.173184357541899</v>
      </c>
      <c r="J100" s="23">
        <f>+'dati assoluti'!J100/'dati assoluti'!$J100*100</f>
        <v>100</v>
      </c>
      <c r="K100" s="24"/>
      <c r="L100" s="23">
        <f>+'dati assoluti'!L100/'dati assoluti'!$O100*100</f>
        <v>45.714285714285715</v>
      </c>
      <c r="M100" s="23">
        <f>+'dati assoluti'!M100/'dati assoluti'!$O100*100</f>
        <v>25.352622061482823</v>
      </c>
      <c r="N100" s="23">
        <f>+'dati assoluti'!N100/'dati assoluti'!$O100*100</f>
        <v>28.933092224231466</v>
      </c>
      <c r="O100" s="23">
        <f>+'dati assoluti'!O100/'dati assoluti'!$O100*100</f>
        <v>100</v>
      </c>
    </row>
    <row r="101" spans="1:15" ht="9" customHeight="1" x14ac:dyDescent="0.25">
      <c r="A101" s="26" t="s">
        <v>99</v>
      </c>
      <c r="B101" s="23">
        <f>+'dati assoluti'!B101/'dati assoluti'!$E101*100</f>
        <v>13.23529411764706</v>
      </c>
      <c r="C101" s="23">
        <f>+'dati assoluti'!C101/'dati assoluti'!$E101*100</f>
        <v>5.8823529411764701</v>
      </c>
      <c r="D101" s="23">
        <f>+'dati assoluti'!D101/'dati assoluti'!$E101*100</f>
        <v>80.882352941176478</v>
      </c>
      <c r="E101" s="23">
        <f>+'dati assoluti'!E101/'dati assoluti'!$E101*100</f>
        <v>100</v>
      </c>
      <c r="F101" s="24"/>
      <c r="G101" s="23">
        <f>+'dati assoluti'!G101/'dati assoluti'!$J101*100</f>
        <v>73.387096774193552</v>
      </c>
      <c r="H101" s="23">
        <f>+'dati assoluti'!H101/'dati assoluti'!$J101*100</f>
        <v>15.725806451612904</v>
      </c>
      <c r="I101" s="23">
        <f>+'dati assoluti'!I101/'dati assoluti'!$J101*100</f>
        <v>10.887096774193548</v>
      </c>
      <c r="J101" s="23">
        <f>+'dati assoluti'!J101/'dati assoluti'!$J101*100</f>
        <v>100</v>
      </c>
      <c r="K101" s="24"/>
      <c r="L101" s="23">
        <f>+'dati assoluti'!L101/'dati assoluti'!$O101*100</f>
        <v>58.490566037735846</v>
      </c>
      <c r="M101" s="23">
        <f>+'dati assoluti'!M101/'dati assoluti'!$O101*100</f>
        <v>37.19676549865229</v>
      </c>
      <c r="N101" s="23">
        <f>+'dati assoluti'!N101/'dati assoluti'!$O101*100</f>
        <v>4.3126684636118604</v>
      </c>
      <c r="O101" s="23">
        <f>+'dati assoluti'!O101/'dati assoluti'!$O101*100</f>
        <v>100</v>
      </c>
    </row>
    <row r="102" spans="1:15" ht="9" customHeight="1" x14ac:dyDescent="0.25">
      <c r="A102" s="26" t="s">
        <v>100</v>
      </c>
      <c r="B102" s="23">
        <f>+'dati assoluti'!B102/'dati assoluti'!$E102*100</f>
        <v>4.3478260869565215</v>
      </c>
      <c r="C102" s="23">
        <f>+'dati assoluti'!C102/'dati assoluti'!$E102*100</f>
        <v>8.695652173913043</v>
      </c>
      <c r="D102" s="23">
        <f>+'dati assoluti'!D102/'dati assoluti'!$E102*100</f>
        <v>86.956521739130437</v>
      </c>
      <c r="E102" s="23">
        <f>+'dati assoluti'!E102/'dati assoluti'!$E102*100</f>
        <v>100</v>
      </c>
      <c r="F102" s="24"/>
      <c r="G102" s="23">
        <f>+'dati assoluti'!G102/'dati assoluti'!$J102*100</f>
        <v>32.258064516129032</v>
      </c>
      <c r="H102" s="23">
        <f>+'dati assoluti'!H102/'dati assoluti'!$J102*100</f>
        <v>21.29032258064516</v>
      </c>
      <c r="I102" s="23">
        <f>+'dati assoluti'!I102/'dati assoluti'!$J102*100</f>
        <v>46.451612903225808</v>
      </c>
      <c r="J102" s="23">
        <f>+'dati assoluti'!J102/'dati assoluti'!$J102*100</f>
        <v>100</v>
      </c>
      <c r="K102" s="24"/>
      <c r="L102" s="23">
        <f>+'dati assoluti'!L102/'dati assoluti'!$O102*100</f>
        <v>32.76699029126214</v>
      </c>
      <c r="M102" s="23">
        <f>+'dati assoluti'!M102/'dati assoluti'!$O102*100</f>
        <v>31.067961165048541</v>
      </c>
      <c r="N102" s="23">
        <f>+'dati assoluti'!N102/'dati assoluti'!$O102*100</f>
        <v>36.165048543689323</v>
      </c>
      <c r="O102" s="23">
        <f>+'dati assoluti'!O102/'dati assoluti'!$O102*100</f>
        <v>100</v>
      </c>
    </row>
    <row r="103" spans="1:15" ht="9" customHeight="1" x14ac:dyDescent="0.25">
      <c r="A103" s="26" t="s">
        <v>101</v>
      </c>
      <c r="B103" s="23">
        <f>+'dati assoluti'!B103/'dati assoluti'!$E103*100</f>
        <v>10.344827586206897</v>
      </c>
      <c r="C103" s="23">
        <f>+'dati assoluti'!C103/'dati assoluti'!$E103*100</f>
        <v>2.9556650246305418</v>
      </c>
      <c r="D103" s="23">
        <f>+'dati assoluti'!D103/'dati assoluti'!$E103*100</f>
        <v>86.699507389162562</v>
      </c>
      <c r="E103" s="23">
        <f>+'dati assoluti'!E103/'dati assoluti'!$E103*100</f>
        <v>100</v>
      </c>
      <c r="F103" s="24"/>
      <c r="G103" s="23">
        <f>+'dati assoluti'!G103/'dati assoluti'!$J103*100</f>
        <v>37.356321839080458</v>
      </c>
      <c r="H103" s="23">
        <f>+'dati assoluti'!H103/'dati assoluti'!$J103*100</f>
        <v>40.61302681992337</v>
      </c>
      <c r="I103" s="23">
        <f>+'dati assoluti'!I103/'dati assoluti'!$J103*100</f>
        <v>22.030651340996169</v>
      </c>
      <c r="J103" s="23">
        <f>+'dati assoluti'!J103/'dati assoluti'!$J103*100</f>
        <v>100</v>
      </c>
      <c r="K103" s="24"/>
      <c r="L103" s="23" t="s">
        <v>137</v>
      </c>
      <c r="M103" s="23">
        <f>+'dati assoluti'!M103/'dati assoluti'!$O103*100</f>
        <v>31.172069825436409</v>
      </c>
      <c r="N103" s="23">
        <f>+'dati assoluti'!N103/'dati assoluti'!$O103*100</f>
        <v>3.4912718204488775</v>
      </c>
      <c r="O103" s="23">
        <f>+'dati assoluti'!O103/'dati assoluti'!$O103*100</f>
        <v>100</v>
      </c>
    </row>
    <row r="104" spans="1:15" ht="9" customHeight="1" x14ac:dyDescent="0.25">
      <c r="A104" s="27" t="s">
        <v>102</v>
      </c>
      <c r="B104" s="25">
        <f>+'dati assoluti'!B104/'dati assoluti'!$E104*100</f>
        <v>4.8063462435837607</v>
      </c>
      <c r="C104" s="25">
        <f>+'dati assoluti'!C104/'dati assoluti'!$E104*100</f>
        <v>3.873075128324778</v>
      </c>
      <c r="D104" s="25">
        <f>+'dati assoluti'!D104/'dati assoluti'!$E104*100</f>
        <v>91.320578628091468</v>
      </c>
      <c r="E104" s="25">
        <f>+'dati assoluti'!E104/'dati assoluti'!$E104*100</f>
        <v>100</v>
      </c>
      <c r="F104" s="24"/>
      <c r="G104" s="25">
        <f>+'dati assoluti'!G104/'dati assoluti'!$J104*100</f>
        <v>39.134481154025131</v>
      </c>
      <c r="H104" s="25">
        <f>+'dati assoluti'!H104/'dati assoluti'!$J104*100</f>
        <v>26.151698464402045</v>
      </c>
      <c r="I104" s="25">
        <f>+'dati assoluti'!I104/'dati assoluti'!$J104*100</f>
        <v>34.713820381572823</v>
      </c>
      <c r="J104" s="25">
        <f>+'dati assoluti'!J104/'dati assoluti'!$J104*100</f>
        <v>100</v>
      </c>
      <c r="K104" s="24"/>
      <c r="L104" s="25">
        <f>+'dati assoluti'!L104/'dati assoluti'!$O104*100</f>
        <v>47.144948755490482</v>
      </c>
      <c r="M104" s="25">
        <f>+'dati assoluti'!M104/'dati assoluti'!$O104*100</f>
        <v>28.927002719096421</v>
      </c>
      <c r="N104" s="25">
        <f>+'dati assoluti'!N104/'dati assoluti'!$O104*100</f>
        <v>23.928048525413093</v>
      </c>
      <c r="O104" s="25">
        <f>+'dati assoluti'!O104/'dati assoluti'!$O104*100</f>
        <v>100</v>
      </c>
    </row>
    <row r="105" spans="1:15" ht="9" customHeight="1" x14ac:dyDescent="0.25">
      <c r="A105" s="26" t="s">
        <v>103</v>
      </c>
      <c r="B105" s="23">
        <f>+'dati assoluti'!B105/'dati assoluti'!$E105*100</f>
        <v>15.584415584415584</v>
      </c>
      <c r="C105" s="23">
        <f>+'dati assoluti'!C105/'dati assoluti'!$E105*100</f>
        <v>15.584415584415584</v>
      </c>
      <c r="D105" s="23">
        <f>+'dati assoluti'!D105/'dati assoluti'!$E105*100</f>
        <v>68.831168831168839</v>
      </c>
      <c r="E105" s="23">
        <f>+'dati assoluti'!E105/'dati assoluti'!$E105*100</f>
        <v>100</v>
      </c>
      <c r="F105" s="24"/>
      <c r="G105" s="23">
        <f>+'dati assoluti'!G105/'dati assoluti'!$J105*100</f>
        <v>80.722891566265062</v>
      </c>
      <c r="H105" s="23">
        <f>+'dati assoluti'!H105/'dati assoluti'!$J105*100</f>
        <v>14.457831325301203</v>
      </c>
      <c r="I105" s="23">
        <f>+'dati assoluti'!I105/'dati assoluti'!$J105*100</f>
        <v>4.8192771084337354</v>
      </c>
      <c r="J105" s="23">
        <f>+'dati assoluti'!J105/'dati assoluti'!$J105*100</f>
        <v>100</v>
      </c>
      <c r="K105" s="24"/>
      <c r="L105" s="23">
        <f>+'dati assoluti'!L105/'dati assoluti'!$O105*100</f>
        <v>52.542372881355938</v>
      </c>
      <c r="M105" s="23">
        <f>+'dati assoluti'!M105/'dati assoluti'!$O105*100</f>
        <v>44.915254237288138</v>
      </c>
      <c r="N105" s="23">
        <f>+'dati assoluti'!N105/'dati assoluti'!$O105*100</f>
        <v>2.5423728813559325</v>
      </c>
      <c r="O105" s="23">
        <f>+'dati assoluti'!O105/'dati assoluti'!$O105*100</f>
        <v>100</v>
      </c>
    </row>
    <row r="106" spans="1:15" ht="9" customHeight="1" x14ac:dyDescent="0.25">
      <c r="A106" s="26" t="s">
        <v>104</v>
      </c>
      <c r="B106" s="23">
        <f>+'dati assoluti'!B106/'dati assoluti'!$E106*100</f>
        <v>0</v>
      </c>
      <c r="C106" s="23">
        <f>+'dati assoluti'!C106/'dati assoluti'!$E106*100</f>
        <v>11.111111111111111</v>
      </c>
      <c r="D106" s="23">
        <f>+'dati assoluti'!D106/'dati assoluti'!$E106*100</f>
        <v>88.888888888888886</v>
      </c>
      <c r="E106" s="23">
        <f>+'dati assoluti'!E106/'dati assoluti'!$E106*100</f>
        <v>100</v>
      </c>
      <c r="F106" s="24"/>
      <c r="G106" s="23">
        <f>+'dati assoluti'!G106/'dati assoluti'!$J106*100</f>
        <v>48.496240601503757</v>
      </c>
      <c r="H106" s="23">
        <f>+'dati assoluti'!H106/'dati assoluti'!$J106*100</f>
        <v>42.481203007518801</v>
      </c>
      <c r="I106" s="23">
        <f>+'dati assoluti'!I106/'dati assoluti'!$J106*100</f>
        <v>9.0225563909774422</v>
      </c>
      <c r="J106" s="23">
        <f>+'dati assoluti'!J106/'dati assoluti'!$J106*100</f>
        <v>100</v>
      </c>
      <c r="K106" s="24"/>
      <c r="L106" s="23">
        <f>+'dati assoluti'!L106/'dati assoluti'!$O106*100</f>
        <v>74.418604651162795</v>
      </c>
      <c r="M106" s="23">
        <f>+'dati assoluti'!M106/'dati assoluti'!$O106*100</f>
        <v>20.348837209302324</v>
      </c>
      <c r="N106" s="23">
        <f>+'dati assoluti'!N106/'dati assoluti'!$O106*100</f>
        <v>5.2325581395348841</v>
      </c>
      <c r="O106" s="23">
        <f>+'dati assoluti'!O106/'dati assoluti'!$O106*100</f>
        <v>100</v>
      </c>
    </row>
    <row r="107" spans="1:15" ht="9" customHeight="1" x14ac:dyDescent="0.25">
      <c r="A107" s="27" t="s">
        <v>105</v>
      </c>
      <c r="B107" s="25">
        <f>+'dati assoluti'!B107/'dati assoluti'!$E107*100</f>
        <v>11.538461538461538</v>
      </c>
      <c r="C107" s="25">
        <f>+'dati assoluti'!C107/'dati assoluti'!$E107*100</f>
        <v>14.423076923076922</v>
      </c>
      <c r="D107" s="25">
        <f>+'dati assoluti'!D107/'dati assoluti'!$E107*100</f>
        <v>74.038461538461547</v>
      </c>
      <c r="E107" s="25">
        <f>+'dati assoluti'!E107/'dati assoluti'!$E107*100</f>
        <v>100</v>
      </c>
      <c r="F107" s="24"/>
      <c r="G107" s="25">
        <f>+'dati assoluti'!G107/'dati assoluti'!$J107*100</f>
        <v>60.879629629629626</v>
      </c>
      <c r="H107" s="25">
        <f>+'dati assoluti'!H107/'dati assoluti'!$J107*100</f>
        <v>31.712962962962965</v>
      </c>
      <c r="I107" s="25">
        <f>+'dati assoluti'!I107/'dati assoluti'!$J107*100</f>
        <v>7.4074074074074066</v>
      </c>
      <c r="J107" s="25">
        <f>+'dati assoluti'!J107/'dati assoluti'!$J107*100</f>
        <v>100</v>
      </c>
      <c r="K107" s="24"/>
      <c r="L107" s="25">
        <f>+'dati assoluti'!L107/'dati assoluti'!$O107*100</f>
        <v>61.764705882352942</v>
      </c>
      <c r="M107" s="25">
        <f>+'dati assoluti'!M107/'dati assoluti'!$O107*100</f>
        <v>34.558823529411761</v>
      </c>
      <c r="N107" s="25">
        <f>+'dati assoluti'!N107/'dati assoluti'!$O107*100</f>
        <v>3.6764705882352944</v>
      </c>
      <c r="O107" s="25">
        <f>+'dati assoluti'!O107/'dati assoluti'!$O107*100</f>
        <v>100</v>
      </c>
    </row>
    <row r="108" spans="1:15" ht="9" customHeight="1" x14ac:dyDescent="0.25">
      <c r="A108" s="26" t="s">
        <v>106</v>
      </c>
      <c r="B108" s="23">
        <f>+'dati assoluti'!B108/'dati assoluti'!$E108*100</f>
        <v>6.25</v>
      </c>
      <c r="C108" s="23">
        <f>+'dati assoluti'!C108/'dati assoluti'!$E108*100</f>
        <v>9.375</v>
      </c>
      <c r="D108" s="23">
        <f>+'dati assoluti'!D108/'dati assoluti'!$E108*100</f>
        <v>84.375</v>
      </c>
      <c r="E108" s="23">
        <f>+'dati assoluti'!E108/'dati assoluti'!$E108*100</f>
        <v>100</v>
      </c>
      <c r="F108" s="24"/>
      <c r="G108" s="23">
        <f>+'dati assoluti'!G108/'dati assoluti'!$J108*100</f>
        <v>19.078947368421055</v>
      </c>
      <c r="H108" s="23">
        <f>+'dati assoluti'!H108/'dati assoluti'!$J108*100</f>
        <v>13.486842105263158</v>
      </c>
      <c r="I108" s="23">
        <f>+'dati assoluti'!I108/'dati assoluti'!$J108*100</f>
        <v>67.43421052631578</v>
      </c>
      <c r="J108" s="23">
        <f>+'dati assoluti'!J108/'dati assoluti'!$J108*100</f>
        <v>100</v>
      </c>
      <c r="K108" s="24"/>
      <c r="L108" s="23">
        <f>+'dati assoluti'!L108/'dati assoluti'!$O108*100</f>
        <v>47.882136279926335</v>
      </c>
      <c r="M108" s="23">
        <f>+'dati assoluti'!M108/'dati assoluti'!$O108*100</f>
        <v>47.697974217311234</v>
      </c>
      <c r="N108" s="23">
        <f>+'dati assoluti'!N108/'dati assoluti'!$O108*100</f>
        <v>4.4198895027624303</v>
      </c>
      <c r="O108" s="23">
        <f>+'dati assoluti'!O108/'dati assoluti'!$O108*100</f>
        <v>100</v>
      </c>
    </row>
    <row r="109" spans="1:15" ht="9" customHeight="1" x14ac:dyDescent="0.25">
      <c r="A109" s="26" t="s">
        <v>107</v>
      </c>
      <c r="B109" s="23">
        <f>+'dati assoluti'!B112/'dati assoluti'!$E112*100</f>
        <v>7.1428571428571423</v>
      </c>
      <c r="C109" s="23">
        <f>+'dati assoluti'!C112/'dati assoluti'!$E112*100</f>
        <v>5.3571428571428568</v>
      </c>
      <c r="D109" s="23">
        <f>+'dati assoluti'!D112/'dati assoluti'!$E112*100</f>
        <v>87.5</v>
      </c>
      <c r="E109" s="23">
        <f>+'dati assoluti'!E112/'dati assoluti'!$E112*100</f>
        <v>100</v>
      </c>
      <c r="F109" s="24"/>
      <c r="G109" s="23">
        <f>+'dati assoluti'!G112/'dati assoluti'!$J112*100</f>
        <v>20.64516129032258</v>
      </c>
      <c r="H109" s="23">
        <f>+'dati assoluti'!H112/'dati assoluti'!$J112*100</f>
        <v>35.806451612903231</v>
      </c>
      <c r="I109" s="23">
        <f>+'dati assoluti'!I112/'dati assoluti'!$J112*100</f>
        <v>43.548387096774192</v>
      </c>
      <c r="J109" s="23">
        <f>+'dati assoluti'!J112/'dati assoluti'!$J112*100</f>
        <v>100</v>
      </c>
      <c r="K109" s="24"/>
      <c r="L109" s="23">
        <f>+'dati assoluti'!L112/'dati assoluti'!$O112*100</f>
        <v>63.1</v>
      </c>
      <c r="M109" s="23">
        <f>+'dati assoluti'!M112/'dati assoluti'!$O112*100</f>
        <v>33.300000000000004</v>
      </c>
      <c r="N109" s="23">
        <f>+'dati assoluti'!N112/'dati assoluti'!$O112*100</f>
        <v>3.5999999999999996</v>
      </c>
      <c r="O109" s="23">
        <f>+'dati assoluti'!O112/'dati assoluti'!$O112*100</f>
        <v>100</v>
      </c>
    </row>
    <row r="110" spans="1:15" ht="9" customHeight="1" x14ac:dyDescent="0.25">
      <c r="A110" s="26" t="s">
        <v>108</v>
      </c>
      <c r="B110" s="23">
        <f>+'dati assoluti'!B111/'dati assoluti'!$E111*100</f>
        <v>12.121212121212121</v>
      </c>
      <c r="C110" s="23">
        <f>+'dati assoluti'!C111/'dati assoluti'!$E111*100</f>
        <v>6.0606060606060606</v>
      </c>
      <c r="D110" s="23">
        <f>+'dati assoluti'!D111/'dati assoluti'!$E111*100</f>
        <v>81.818181818181827</v>
      </c>
      <c r="E110" s="23">
        <f>+'dati assoluti'!E111/'dati assoluti'!$E111*100</f>
        <v>100</v>
      </c>
      <c r="F110" s="24"/>
      <c r="G110" s="23">
        <f>+'dati assoluti'!G111/'dati assoluti'!$J111*100</f>
        <v>25.641025641025639</v>
      </c>
      <c r="H110" s="23">
        <f>+'dati assoluti'!H111/'dati assoluti'!$J111*100</f>
        <v>7.6923076923076925</v>
      </c>
      <c r="I110" s="23">
        <f>+'dati assoluti'!I111/'dati assoluti'!$J111*100</f>
        <v>66.666666666666657</v>
      </c>
      <c r="J110" s="23">
        <f>+'dati assoluti'!J111/'dati assoluti'!$J111*100</f>
        <v>100</v>
      </c>
      <c r="K110" s="24"/>
      <c r="L110" s="23">
        <f>+'dati assoluti'!L111/'dati assoluti'!$O111*100</f>
        <v>42.241379310344826</v>
      </c>
      <c r="M110" s="23">
        <f>+'dati assoluti'!M111/'dati assoluti'!$O111*100</f>
        <v>55.172413793103445</v>
      </c>
      <c r="N110" s="23">
        <f>+'dati assoluti'!N111/'dati assoluti'!$O111*100</f>
        <v>2.5862068965517242</v>
      </c>
      <c r="O110" s="23">
        <f>+'dati assoluti'!O111/'dati assoluti'!$O111*100</f>
        <v>100</v>
      </c>
    </row>
    <row r="111" spans="1:15" ht="9" customHeight="1" x14ac:dyDescent="0.25">
      <c r="A111" s="26" t="s">
        <v>109</v>
      </c>
      <c r="B111" s="23">
        <f>+'dati assoluti'!B110/'dati assoluti'!$E110*100</f>
        <v>2.2727272727272729</v>
      </c>
      <c r="C111" s="23">
        <f>+'dati assoluti'!C110/'dati assoluti'!$E110*100</f>
        <v>0</v>
      </c>
      <c r="D111" s="23">
        <f>+'dati assoluti'!D110/'dati assoluti'!$E110*100</f>
        <v>97.727272727272734</v>
      </c>
      <c r="E111" s="23">
        <f>+'dati assoluti'!E110/'dati assoluti'!$E110*100</f>
        <v>100</v>
      </c>
      <c r="F111" s="24"/>
      <c r="G111" s="23">
        <f>+'dati assoluti'!G110/'dati assoluti'!$J110*100</f>
        <v>53.521126760563376</v>
      </c>
      <c r="H111" s="23">
        <f>+'dati assoluti'!H110/'dati assoluti'!$J110*100</f>
        <v>36.619718309859159</v>
      </c>
      <c r="I111" s="23">
        <f>+'dati assoluti'!I110/'dati assoluti'!$J110*100</f>
        <v>9.8591549295774641</v>
      </c>
      <c r="J111" s="23">
        <f>+'dati assoluti'!J110/'dati assoluti'!$J110*100</f>
        <v>100</v>
      </c>
      <c r="K111" s="24"/>
      <c r="L111" s="23">
        <f>+'dati assoluti'!L110/'dati assoluti'!$O110*100</f>
        <v>1.1764705882352942</v>
      </c>
      <c r="M111" s="23">
        <f>+'dati assoluti'!M110/'dati assoluti'!$O110*100</f>
        <v>90.588235294117652</v>
      </c>
      <c r="N111" s="23">
        <f>+'dati assoluti'!N110/'dati assoluti'!$O110*100</f>
        <v>8.235294117647058</v>
      </c>
      <c r="O111" s="23">
        <f>+'dati assoluti'!O110/'dati assoluti'!$O110*100</f>
        <v>100</v>
      </c>
    </row>
    <row r="112" spans="1:15" ht="9" customHeight="1" x14ac:dyDescent="0.25">
      <c r="A112" s="28" t="s">
        <v>110</v>
      </c>
      <c r="B112" s="23">
        <f>+'dati assoluti'!B109/'dati assoluti'!$E109*100</f>
        <v>0</v>
      </c>
      <c r="C112" s="23">
        <f>+'dati assoluti'!C109/'dati assoluti'!$E109*100</f>
        <v>0</v>
      </c>
      <c r="D112" s="23">
        <f>+'dati assoluti'!D109/'dati assoluti'!$E109*100</f>
        <v>100</v>
      </c>
      <c r="E112" s="23">
        <f>+'dati assoluti'!E109/'dati assoluti'!$E109*100</f>
        <v>100</v>
      </c>
      <c r="F112" s="24"/>
      <c r="G112" s="23">
        <f>+'dati assoluti'!G109/'dati assoluti'!$J109*100</f>
        <v>6.0126582278481013</v>
      </c>
      <c r="H112" s="23">
        <f>+'dati assoluti'!H109/'dati assoluti'!$J109*100</f>
        <v>2.5316455696202533</v>
      </c>
      <c r="I112" s="23">
        <f>+'dati assoluti'!I109/'dati assoluti'!$J109*100</f>
        <v>91.455696202531641</v>
      </c>
      <c r="J112" s="23">
        <f>+'dati assoluti'!J109/'dati assoluti'!$J109*100</f>
        <v>100</v>
      </c>
      <c r="K112" s="24"/>
      <c r="L112" s="23">
        <f>+'dati assoluti'!L109/'dati assoluti'!$O109*100</f>
        <v>7.8993055555555554</v>
      </c>
      <c r="M112" s="23">
        <f>+'dati assoluti'!M109/'dati assoluti'!$O109*100</f>
        <v>7.4652777777777777</v>
      </c>
      <c r="N112" s="23">
        <f>+'dati assoluti'!N109/'dati assoluti'!$O109*100</f>
        <v>84.635416666666657</v>
      </c>
      <c r="O112" s="23">
        <f>+'dati assoluti'!O109/'dati assoluti'!$O109*100</f>
        <v>100</v>
      </c>
    </row>
    <row r="113" spans="1:15" ht="9" customHeight="1" x14ac:dyDescent="0.25">
      <c r="A113" s="27" t="s">
        <v>111</v>
      </c>
      <c r="B113" s="25">
        <f>+'dati assoluti'!B113/'dati assoluti'!$E113*100</f>
        <v>2.8475711892797317</v>
      </c>
      <c r="C113" s="25">
        <f>+'dati assoluti'!C113/'dati assoluti'!$E113*100</f>
        <v>2.3450586264656614</v>
      </c>
      <c r="D113" s="25">
        <f>+'dati assoluti'!D113/'dati assoluti'!$E113*100</f>
        <v>94.807370184254609</v>
      </c>
      <c r="E113" s="25">
        <f>+'dati assoluti'!E113/'dati assoluti'!$E113*100</f>
        <v>100</v>
      </c>
      <c r="F113" s="24"/>
      <c r="G113" s="25">
        <f>+'dati assoluti'!G113/'dati assoluti'!$J113*100</f>
        <v>29.50507614213198</v>
      </c>
      <c r="H113" s="25">
        <f>+'dati assoluti'!H113/'dati assoluti'!$J113*100</f>
        <v>23.730964467005077</v>
      </c>
      <c r="I113" s="25">
        <f>+'dati assoluti'!I113/'dati assoluti'!$J113*100</f>
        <v>46.763959390862944</v>
      </c>
      <c r="J113" s="25">
        <f>+'dati assoluti'!J113/'dati assoluti'!$J113*100</f>
        <v>100</v>
      </c>
      <c r="K113" s="24"/>
      <c r="L113" s="25">
        <f>+'dati assoluti'!L113/'dati assoluti'!$O113*100</f>
        <v>35.635359116022094</v>
      </c>
      <c r="M113" s="25">
        <f>+'dati assoluti'!M113/'dati assoluti'!$O113*100</f>
        <v>28.280386740331494</v>
      </c>
      <c r="N113" s="25">
        <f>+'dati assoluti'!N113/'dati assoluti'!$O113*100</f>
        <v>36.084254143646412</v>
      </c>
      <c r="O113" s="25">
        <f>+'dati assoluti'!O113/'dati assoluti'!$O113*100</f>
        <v>100</v>
      </c>
    </row>
    <row r="114" spans="1:15" ht="9" customHeight="1" x14ac:dyDescent="0.25">
      <c r="A114" s="26" t="s">
        <v>112</v>
      </c>
      <c r="B114" s="23">
        <f>+'dati assoluti'!B114/'dati assoluti'!$E114*100</f>
        <v>3.7854889589905363</v>
      </c>
      <c r="C114" s="23">
        <f>+'dati assoluti'!C114/'dati assoluti'!$E114*100</f>
        <v>13.880126182965299</v>
      </c>
      <c r="D114" s="23">
        <f>+'dati assoluti'!D114/'dati assoluti'!$E114*100</f>
        <v>82.33438485804416</v>
      </c>
      <c r="E114" s="23">
        <f>+'dati assoluti'!E114/'dati assoluti'!$E114*100</f>
        <v>100</v>
      </c>
      <c r="F114" s="24"/>
      <c r="G114" s="23">
        <f>+'dati assoluti'!G114/'dati assoluti'!$J114*100</f>
        <v>37.279596977329973</v>
      </c>
      <c r="H114" s="23">
        <f>+'dati assoluti'!H114/'dati assoluti'!$J114*100</f>
        <v>19.899244332493705</v>
      </c>
      <c r="I114" s="23">
        <f>+'dati assoluti'!I114/'dati assoluti'!$J114*100</f>
        <v>42.821158690176318</v>
      </c>
      <c r="J114" s="23">
        <f>+'dati assoluti'!J114/'dati assoluti'!$J114*100</f>
        <v>100</v>
      </c>
      <c r="K114" s="24"/>
      <c r="L114" s="23">
        <f>+'dati assoluti'!L114/'dati assoluti'!$O114*100</f>
        <v>0.54054054054054057</v>
      </c>
      <c r="M114" s="23">
        <f>+'dati assoluti'!M114/'dati assoluti'!$O114*100</f>
        <v>30</v>
      </c>
      <c r="N114" s="23">
        <f>+'dati assoluti'!N114/'dati assoluti'!$O114*100</f>
        <v>69.459459459459467</v>
      </c>
      <c r="O114" s="23">
        <f>+'dati assoluti'!O114/'dati assoluti'!$O114*100</f>
        <v>100</v>
      </c>
    </row>
    <row r="115" spans="1:15" ht="9" customHeight="1" x14ac:dyDescent="0.25">
      <c r="A115" s="26" t="s">
        <v>113</v>
      </c>
      <c r="B115" s="23">
        <f>+'dati assoluti'!B115/'dati assoluti'!$E115*100</f>
        <v>2.9239766081871341</v>
      </c>
      <c r="C115" s="23">
        <f>+'dati assoluti'!C115/'dati assoluti'!$E115*100</f>
        <v>1.7543859649122806</v>
      </c>
      <c r="D115" s="23">
        <f>+'dati assoluti'!D115/'dati assoluti'!$E115*100</f>
        <v>95.32163742690058</v>
      </c>
      <c r="E115" s="23">
        <f>+'dati assoluti'!E115/'dati assoluti'!$E115*100</f>
        <v>100</v>
      </c>
      <c r="F115" s="24"/>
      <c r="G115" s="23">
        <f>+'dati assoluti'!G115/'dati assoluti'!$J115*100</f>
        <v>7.7326343381389258</v>
      </c>
      <c r="H115" s="23">
        <f>+'dati assoluti'!H115/'dati assoluti'!$J115*100</f>
        <v>66.710353866317178</v>
      </c>
      <c r="I115" s="23">
        <f>+'dati assoluti'!I115/'dati assoluti'!$J115*100</f>
        <v>25.557011795543904</v>
      </c>
      <c r="J115" s="23">
        <f>+'dati assoluti'!J115/'dati assoluti'!$J115*100</f>
        <v>100</v>
      </c>
      <c r="K115" s="24"/>
      <c r="L115" s="23">
        <f>+'dati assoluti'!L115/'dati assoluti'!$O115*100</f>
        <v>54.120443740095091</v>
      </c>
      <c r="M115" s="23">
        <f>+'dati assoluti'!M115/'dati assoluti'!$O115*100</f>
        <v>27.812995245641837</v>
      </c>
      <c r="N115" s="23">
        <f>+'dati assoluti'!N115/'dati assoluti'!$O115*100</f>
        <v>18.066561014263076</v>
      </c>
      <c r="O115" s="23">
        <f>+'dati assoluti'!O115/'dati assoluti'!$O115*100</f>
        <v>100</v>
      </c>
    </row>
    <row r="116" spans="1:15" ht="9" customHeight="1" x14ac:dyDescent="0.25">
      <c r="A116" s="26" t="s">
        <v>114</v>
      </c>
      <c r="B116" s="23">
        <f>+'dati assoluti'!B116/'dati assoluti'!$E116*100</f>
        <v>20.987654320987652</v>
      </c>
      <c r="C116" s="23">
        <f>+'dati assoluti'!C116/'dati assoluti'!$E116*100</f>
        <v>19.753086419753085</v>
      </c>
      <c r="D116" s="23">
        <f>+'dati assoluti'!D116/'dati assoluti'!$E116*100</f>
        <v>59.259259259259252</v>
      </c>
      <c r="E116" s="23">
        <f>+'dati assoluti'!E116/'dati assoluti'!$E116*100</f>
        <v>100</v>
      </c>
      <c r="F116" s="24"/>
      <c r="G116" s="23">
        <f>+'dati assoluti'!G116/'dati assoluti'!$J116*100</f>
        <v>27.692307692307693</v>
      </c>
      <c r="H116" s="23">
        <f>+'dati assoluti'!H116/'dati assoluti'!$J116*100</f>
        <v>34.871794871794869</v>
      </c>
      <c r="I116" s="23">
        <f>+'dati assoluti'!I116/'dati assoluti'!$J116*100</f>
        <v>37.435897435897438</v>
      </c>
      <c r="J116" s="23">
        <f>+'dati assoluti'!J116/'dati assoluti'!$J116*100</f>
        <v>100</v>
      </c>
      <c r="K116" s="24"/>
      <c r="L116" s="23">
        <f>+'dati assoluti'!L116/'dati assoluti'!$O116*100</f>
        <v>46.375739644970416</v>
      </c>
      <c r="M116" s="23">
        <f>+'dati assoluti'!M116/'dati assoluti'!$O116*100</f>
        <v>51.627218934911248</v>
      </c>
      <c r="N116" s="23">
        <f>+'dati assoluti'!N116/'dati assoluti'!$O116*100</f>
        <v>1.9970414201183433</v>
      </c>
      <c r="O116" s="23">
        <f>+'dati assoluti'!O116/'dati assoluti'!$O116*100</f>
        <v>100</v>
      </c>
    </row>
    <row r="117" spans="1:15" ht="9" customHeight="1" x14ac:dyDescent="0.25">
      <c r="A117" s="28" t="s">
        <v>115</v>
      </c>
      <c r="B117" s="23">
        <f>+'dati assoluti'!B117/'dati assoluti'!$E117*100</f>
        <v>0.19230769230769232</v>
      </c>
      <c r="C117" s="23">
        <f>+'dati assoluti'!C117/'dati assoluti'!$E117*100</f>
        <v>0.38461538461538464</v>
      </c>
      <c r="D117" s="23">
        <f>+'dati assoluti'!D117/'dati assoluti'!$E117*100</f>
        <v>99.42307692307692</v>
      </c>
      <c r="E117" s="23">
        <f>+'dati assoluti'!E117/'dati assoluti'!$E117*100</f>
        <v>100</v>
      </c>
      <c r="F117" s="24"/>
      <c r="G117" s="23">
        <f>+'dati assoluti'!G117/'dati assoluti'!$J117*100</f>
        <v>15.865384615384615</v>
      </c>
      <c r="H117" s="23">
        <f>+'dati assoluti'!H117/'dati assoluti'!$J117*100</f>
        <v>43.75</v>
      </c>
      <c r="I117" s="23">
        <f>+'dati assoluti'!I117/'dati assoluti'!$J117*100</f>
        <v>40.384615384615387</v>
      </c>
      <c r="J117" s="23">
        <f>+'dati assoluti'!J117/'dati assoluti'!$J117*100</f>
        <v>100</v>
      </c>
      <c r="K117" s="24"/>
      <c r="L117" s="23">
        <f>+'dati assoluti'!L117/'dati assoluti'!$O117*100</f>
        <v>63.035019455252915</v>
      </c>
      <c r="M117" s="23">
        <f>+'dati assoluti'!M117/'dati assoluti'!$O117*100</f>
        <v>30.350194552529182</v>
      </c>
      <c r="N117" s="23">
        <f>+'dati assoluti'!N117/'dati assoluti'!$O117*100</f>
        <v>6.6147859922178993</v>
      </c>
      <c r="O117" s="23">
        <f>+'dati assoluti'!O117/'dati assoluti'!$O117*100</f>
        <v>100</v>
      </c>
    </row>
    <row r="118" spans="1:15" ht="9" customHeight="1" x14ac:dyDescent="0.25">
      <c r="A118" s="26" t="s">
        <v>116</v>
      </c>
      <c r="B118" s="23">
        <f>+'dati assoluti'!B118/'dati assoluti'!$E118*100</f>
        <v>0.66371681415929207</v>
      </c>
      <c r="C118" s="23">
        <f>+'dati assoluti'!C118/'dati assoluti'!$E118*100</f>
        <v>2.6548672566371683</v>
      </c>
      <c r="D118" s="23">
        <f>+'dati assoluti'!D118/'dati assoluti'!$E118*100</f>
        <v>96.681415929203538</v>
      </c>
      <c r="E118" s="23">
        <f>+'dati assoluti'!E118/'dati assoluti'!$E118*100</f>
        <v>100</v>
      </c>
      <c r="F118" s="24"/>
      <c r="G118" s="23">
        <f>+'dati assoluti'!G118/'dati assoluti'!$J118*100</f>
        <v>29.535864978902953</v>
      </c>
      <c r="H118" s="23">
        <f>+'dati assoluti'!H118/'dati assoluti'!$J118*100</f>
        <v>27.848101265822784</v>
      </c>
      <c r="I118" s="23">
        <f>+'dati assoluti'!I118/'dati assoluti'!$J118*100</f>
        <v>42.616033755274266</v>
      </c>
      <c r="J118" s="23">
        <f>+'dati assoluti'!J118/'dati assoluti'!$J118*100</f>
        <v>100</v>
      </c>
      <c r="K118" s="24"/>
      <c r="L118" s="23">
        <f>+'dati assoluti'!L118/'dati assoluti'!$O118*100</f>
        <v>3.1496062992125982</v>
      </c>
      <c r="M118" s="23">
        <f>+'dati assoluti'!M118/'dati assoluti'!$O118*100</f>
        <v>11.811023622047244</v>
      </c>
      <c r="N118" s="23">
        <f>+'dati assoluti'!N118/'dati assoluti'!$O118*100</f>
        <v>85.039370078740163</v>
      </c>
      <c r="O118" s="23">
        <f>+'dati assoluti'!O118/'dati assoluti'!$O118*100</f>
        <v>100</v>
      </c>
    </row>
    <row r="119" spans="1:15" ht="9" customHeight="1" x14ac:dyDescent="0.25">
      <c r="A119" s="26" t="s">
        <v>117</v>
      </c>
      <c r="B119" s="23">
        <f>+'dati assoluti'!B119/'dati assoluti'!$E119*100</f>
        <v>0</v>
      </c>
      <c r="C119" s="23">
        <f>+'dati assoluti'!C119/'dati assoluti'!$E119*100</f>
        <v>16.666666666666664</v>
      </c>
      <c r="D119" s="23">
        <f>+'dati assoluti'!D119/'dati assoluti'!$E119*100</f>
        <v>83.333333333333343</v>
      </c>
      <c r="E119" s="23">
        <f>+'dati assoluti'!E119/'dati assoluti'!$E119*100</f>
        <v>100</v>
      </c>
      <c r="F119" s="24"/>
      <c r="G119" s="23">
        <f>+'dati assoluti'!G119/'dati assoluti'!$J119*100</f>
        <v>26.47058823529412</v>
      </c>
      <c r="H119" s="23">
        <f>+'dati assoluti'!H119/'dati assoluti'!$J119*100</f>
        <v>52.941176470588239</v>
      </c>
      <c r="I119" s="23">
        <f>+'dati assoluti'!I119/'dati assoluti'!$J119*100</f>
        <v>20.588235294117645</v>
      </c>
      <c r="J119" s="23">
        <f>+'dati assoluti'!J119/'dati assoluti'!$J119*100</f>
        <v>100</v>
      </c>
      <c r="K119" s="24"/>
      <c r="L119" s="23">
        <f>+'dati assoluti'!L119/'dati assoluti'!$O119*100</f>
        <v>36.111111111111107</v>
      </c>
      <c r="M119" s="23">
        <f>+'dati assoluti'!M119/'dati assoluti'!$O119*100</f>
        <v>61.111111111111114</v>
      </c>
      <c r="N119" s="23">
        <f>+'dati assoluti'!N119/'dati assoluti'!$O119*100</f>
        <v>2.7777777777777777</v>
      </c>
      <c r="O119" s="23">
        <f>+'dati assoluti'!O119/'dati assoluti'!$O119*100</f>
        <v>100</v>
      </c>
    </row>
    <row r="120" spans="1:15" ht="9" customHeight="1" x14ac:dyDescent="0.25">
      <c r="A120" s="26" t="s">
        <v>118</v>
      </c>
      <c r="B120" s="23">
        <f>+'dati assoluti'!B120/'dati assoluti'!$E120*100</f>
        <v>0.36764705882352938</v>
      </c>
      <c r="C120" s="23">
        <f>+'dati assoluti'!C120/'dati assoluti'!$E120*100</f>
        <v>1.1029411764705883</v>
      </c>
      <c r="D120" s="23">
        <f>+'dati assoluti'!D120/'dati assoluti'!$E120*100</f>
        <v>98.529411764705884</v>
      </c>
      <c r="E120" s="23">
        <f>+'dati assoluti'!E120/'dati assoluti'!$E120*100</f>
        <v>100</v>
      </c>
      <c r="F120" s="24"/>
      <c r="G120" s="23">
        <f>+'dati assoluti'!G120/'dati assoluti'!$J120*100</f>
        <v>24.635761589403973</v>
      </c>
      <c r="H120" s="23">
        <f>+'dati assoluti'!H120/'dati assoluti'!$J120*100</f>
        <v>26.092715231788077</v>
      </c>
      <c r="I120" s="23">
        <f>+'dati assoluti'!I120/'dati assoluti'!$J120*100</f>
        <v>49.271523178807946</v>
      </c>
      <c r="J120" s="23">
        <f>+'dati assoluti'!J120/'dati assoluti'!$J120*100</f>
        <v>100</v>
      </c>
      <c r="K120" s="24"/>
      <c r="L120" s="23">
        <f>+'dati assoluti'!L120/'dati assoluti'!$O120*100</f>
        <v>19.293478260869566</v>
      </c>
      <c r="M120" s="23">
        <f>+'dati assoluti'!M120/'dati assoluti'!$O120*100</f>
        <v>15.760869565217392</v>
      </c>
      <c r="N120" s="23">
        <f>+'dati assoluti'!N120/'dati assoluti'!$O120*100</f>
        <v>64.945652173913047</v>
      </c>
      <c r="O120" s="23">
        <f>+'dati assoluti'!O120/'dati assoluti'!$O120*100</f>
        <v>100</v>
      </c>
    </row>
    <row r="121" spans="1:15" ht="9" customHeight="1" x14ac:dyDescent="0.25">
      <c r="A121" s="26" t="s">
        <v>119</v>
      </c>
      <c r="B121" s="23">
        <f>+'dati assoluti'!B121/'dati assoluti'!$E121*100</f>
        <v>3.6809815950920246</v>
      </c>
      <c r="C121" s="23">
        <f>+'dati assoluti'!C121/'dati assoluti'!$E121*100</f>
        <v>42.638036809815951</v>
      </c>
      <c r="D121" s="23">
        <f>+'dati assoluti'!D121/'dati assoluti'!$E121*100</f>
        <v>53.680981595092028</v>
      </c>
      <c r="E121" s="23">
        <f>+'dati assoluti'!E121/'dati assoluti'!$E121*100</f>
        <v>100</v>
      </c>
      <c r="F121" s="24"/>
      <c r="G121" s="23">
        <f>+'dati assoluti'!G121/'dati assoluti'!$J121*100</f>
        <v>52.941176470588239</v>
      </c>
      <c r="H121" s="23">
        <f>+'dati assoluti'!H121/'dati assoluti'!$J121*100</f>
        <v>38.593974175035868</v>
      </c>
      <c r="I121" s="23">
        <f>+'dati assoluti'!I121/'dati assoluti'!$J121*100</f>
        <v>8.4648493543758967</v>
      </c>
      <c r="J121" s="23">
        <f>+'dati assoluti'!J121/'dati assoluti'!$J121*100</f>
        <v>100</v>
      </c>
      <c r="K121" s="24"/>
      <c r="L121" s="23">
        <f>+'dati assoluti'!L121/'dati assoluti'!$O121*100</f>
        <v>24.202127659574469</v>
      </c>
      <c r="M121" s="23">
        <f>+'dati assoluti'!M121/'dati assoluti'!$O121*100</f>
        <v>53.457446808510632</v>
      </c>
      <c r="N121" s="23">
        <f>+'dati assoluti'!N121/'dati assoluti'!$O121*100</f>
        <v>22.340425531914892</v>
      </c>
      <c r="O121" s="23">
        <f>+'dati assoluti'!O121/'dati assoluti'!$O121*100</f>
        <v>100</v>
      </c>
    </row>
    <row r="122" spans="1:15" ht="9" customHeight="1" x14ac:dyDescent="0.25">
      <c r="A122" s="26" t="s">
        <v>120</v>
      </c>
      <c r="B122" s="23">
        <f>+'dati assoluti'!B122/'dati assoluti'!$E122*100</f>
        <v>0.55710306406685239</v>
      </c>
      <c r="C122" s="23">
        <f>+'dati assoluti'!C122/'dati assoluti'!$E122*100</f>
        <v>3.0640668523676879</v>
      </c>
      <c r="D122" s="23">
        <f>+'dati assoluti'!D122/'dati assoluti'!$E122*100</f>
        <v>96.378830083565461</v>
      </c>
      <c r="E122" s="23">
        <f>+'dati assoluti'!E122/'dati assoluti'!$E122*100</f>
        <v>100</v>
      </c>
      <c r="F122" s="24"/>
      <c r="G122" s="23">
        <f>+'dati assoluti'!G122/'dati assoluti'!$J122*100</f>
        <v>31.642512077294686</v>
      </c>
      <c r="H122" s="23">
        <f>+'dati assoluti'!H122/'dati assoluti'!$J122*100</f>
        <v>39.130434782608695</v>
      </c>
      <c r="I122" s="23">
        <f>+'dati assoluti'!I122/'dati assoluti'!$J122*100</f>
        <v>29.227053140096622</v>
      </c>
      <c r="J122" s="23">
        <f>+'dati assoluti'!J122/'dati assoluti'!$J122*100</f>
        <v>100</v>
      </c>
      <c r="K122" s="24"/>
      <c r="L122" s="23">
        <f>+'dati assoluti'!L122/'dati assoluti'!$O122*100</f>
        <v>4.455445544554455</v>
      </c>
      <c r="M122" s="23">
        <f>+'dati assoluti'!M122/'dati assoluti'!$O122*100</f>
        <v>47.029702970297024</v>
      </c>
      <c r="N122" s="23">
        <f>+'dati assoluti'!N122/'dati assoluti'!$O122*100</f>
        <v>48.514851485148512</v>
      </c>
      <c r="O122" s="23">
        <f>+'dati assoluti'!O122/'dati assoluti'!$O122*100</f>
        <v>100</v>
      </c>
    </row>
    <row r="123" spans="1:15" ht="9" customHeight="1" x14ac:dyDescent="0.25">
      <c r="A123" s="27" t="s">
        <v>121</v>
      </c>
      <c r="B123" s="25">
        <f>+'dati assoluti'!B123/'dati assoluti'!$E123*100</f>
        <v>2.0866141732283463</v>
      </c>
      <c r="C123" s="25">
        <f>+'dati assoluti'!C123/'dati assoluti'!$E123*100</f>
        <v>9.3307086614173222</v>
      </c>
      <c r="D123" s="25">
        <f>+'dati assoluti'!D123/'dati assoluti'!$E123*100</f>
        <v>88.582677165354326</v>
      </c>
      <c r="E123" s="25">
        <f>+'dati assoluti'!E123/'dati assoluti'!$E123*100</f>
        <v>100</v>
      </c>
      <c r="F123" s="24"/>
      <c r="G123" s="25">
        <f>+'dati assoluti'!G123/'dati assoluti'!$J123*100</f>
        <v>27.946127946127948</v>
      </c>
      <c r="H123" s="25">
        <f>+'dati assoluti'!H123/'dati assoluti'!$J123*100</f>
        <v>37.171717171717169</v>
      </c>
      <c r="I123" s="25">
        <f>+'dati assoluti'!I123/'dati assoluti'!$J123*100</f>
        <v>34.882154882154879</v>
      </c>
      <c r="J123" s="25">
        <f>+'dati assoluti'!J123/'dati assoluti'!$J123*100</f>
        <v>100</v>
      </c>
      <c r="K123" s="24"/>
      <c r="L123" s="25">
        <f>+'dati assoluti'!L123/'dati assoluti'!$O123*100</f>
        <v>34.378437843784376</v>
      </c>
      <c r="M123" s="25">
        <f>+'dati assoluti'!M123/'dati assoluti'!$O123*100</f>
        <v>33.058305830583059</v>
      </c>
      <c r="N123" s="25">
        <f>+'dati assoluti'!N123/'dati assoluti'!$O123*100</f>
        <v>32.563256325632558</v>
      </c>
      <c r="O123" s="25">
        <f>+'dati assoluti'!O123/'dati assoluti'!$O123*100</f>
        <v>100</v>
      </c>
    </row>
    <row r="124" spans="1:15" ht="9" customHeight="1" x14ac:dyDescent="0.25">
      <c r="A124" s="26" t="s">
        <v>122</v>
      </c>
      <c r="B124" s="23">
        <f>+'dati assoluti'!B124/'dati assoluti'!$E124*100</f>
        <v>7.1428571428571423</v>
      </c>
      <c r="C124" s="23">
        <f>+'dati assoluti'!C124/'dati assoluti'!$E124*100</f>
        <v>17.857142857142858</v>
      </c>
      <c r="D124" s="23">
        <f>+'dati assoluti'!D124/'dati assoluti'!$E124*100</f>
        <v>75</v>
      </c>
      <c r="E124" s="23">
        <f>+'dati assoluti'!E124/'dati assoluti'!$E124*100</f>
        <v>100</v>
      </c>
      <c r="F124" s="24"/>
      <c r="G124" s="23">
        <f>+'dati assoluti'!G124/'dati assoluti'!$J124*100</f>
        <v>35.911602209944753</v>
      </c>
      <c r="H124" s="23">
        <f>+'dati assoluti'!H124/'dati assoluti'!$J124*100</f>
        <v>33.149171270718227</v>
      </c>
      <c r="I124" s="23">
        <f>+'dati assoluti'!I124/'dati assoluti'!$J124*100</f>
        <v>30.939226519337016</v>
      </c>
      <c r="J124" s="23">
        <f>+'dati assoluti'!J124/'dati assoluti'!$J124*100</f>
        <v>100</v>
      </c>
      <c r="K124" s="24"/>
      <c r="L124" s="23">
        <f>+'dati assoluti'!L124/'dati assoluti'!$O124*100</f>
        <v>51.664025356576857</v>
      </c>
      <c r="M124" s="23">
        <f>+'dati assoluti'!M124/'dati assoluti'!$O124*100</f>
        <v>40.729001584786054</v>
      </c>
      <c r="N124" s="23">
        <f>+'dati assoluti'!N124/'dati assoluti'!$O124*100</f>
        <v>7.6069730586370845</v>
      </c>
      <c r="O124" s="23">
        <f>+'dati assoluti'!O124/'dati assoluti'!$O124*100</f>
        <v>100</v>
      </c>
    </row>
    <row r="125" spans="1:15" ht="9" customHeight="1" x14ac:dyDescent="0.25">
      <c r="A125" s="28" t="s">
        <v>123</v>
      </c>
      <c r="B125" s="23">
        <f>+'dati assoluti'!B125/'dati assoluti'!$E125*100</f>
        <v>18.421052631578945</v>
      </c>
      <c r="C125" s="23">
        <f>+'dati assoluti'!C125/'dati assoluti'!$E125*100</f>
        <v>42.105263157894733</v>
      </c>
      <c r="D125" s="23">
        <f>+'dati assoluti'!D125/'dati assoluti'!$E125*100</f>
        <v>39.473684210526315</v>
      </c>
      <c r="E125" s="23">
        <f>+'dati assoluti'!E125/'dati assoluti'!$E125*100</f>
        <v>100</v>
      </c>
      <c r="F125" s="24"/>
      <c r="G125" s="23">
        <f>+'dati assoluti'!G125/'dati assoluti'!$J125*100</f>
        <v>32.432432432432435</v>
      </c>
      <c r="H125" s="23">
        <f>+'dati assoluti'!H125/'dati assoluti'!$J125*100</f>
        <v>48.648648648648653</v>
      </c>
      <c r="I125" s="23">
        <f>+'dati assoluti'!I125/'dati assoluti'!$J125*100</f>
        <v>18.918918918918919</v>
      </c>
      <c r="J125" s="23">
        <f>+'dati assoluti'!J125/'dati assoluti'!$J125*100</f>
        <v>100</v>
      </c>
      <c r="K125" s="24"/>
      <c r="L125" s="23">
        <f>+'dati assoluti'!L125/'dati assoluti'!$O125*100</f>
        <v>49.180327868852459</v>
      </c>
      <c r="M125" s="23">
        <f>+'dati assoluti'!M125/'dati assoluti'!$O125*100</f>
        <v>49.180327868852459</v>
      </c>
      <c r="N125" s="23">
        <f>+'dati assoluti'!N125/'dati assoluti'!$O125*100</f>
        <v>1.639344262295082</v>
      </c>
      <c r="O125" s="23">
        <f>+'dati assoluti'!O125/'dati assoluti'!$O125*100</f>
        <v>100</v>
      </c>
    </row>
    <row r="126" spans="1:15" ht="9" customHeight="1" x14ac:dyDescent="0.25">
      <c r="A126" s="26" t="s">
        <v>124</v>
      </c>
      <c r="B126" s="23">
        <f>+'dati assoluti'!B126/'dati assoluti'!$E126*100</f>
        <v>0</v>
      </c>
      <c r="C126" s="23">
        <f>+'dati assoluti'!C126/'dati assoluti'!$E126*100</f>
        <v>0</v>
      </c>
      <c r="D126" s="23">
        <f>+'dati assoluti'!D126/'dati assoluti'!$E126*100</f>
        <v>100</v>
      </c>
      <c r="E126" s="23">
        <f>+'dati assoluti'!E126/'dati assoluti'!$E126*100</f>
        <v>100</v>
      </c>
      <c r="F126" s="24"/>
      <c r="G126" s="23">
        <f>+'dati assoluti'!G126/'dati assoluti'!$J126*100</f>
        <v>6.9767441860465116</v>
      </c>
      <c r="H126" s="23">
        <f>+'dati assoluti'!H126/'dati assoluti'!$J126*100</f>
        <v>74.418604651162795</v>
      </c>
      <c r="I126" s="23">
        <f>+'dati assoluti'!I126/'dati assoluti'!$J126*100</f>
        <v>18.604651162790699</v>
      </c>
      <c r="J126" s="23">
        <f>+'dati assoluti'!J126/'dati assoluti'!$J126*100</f>
        <v>100</v>
      </c>
      <c r="K126" s="24"/>
      <c r="L126" s="23" t="s">
        <v>137</v>
      </c>
      <c r="M126" s="23">
        <f>+'dati assoluti'!M126/'dati assoluti'!$O126*100</f>
        <v>44.444444444444443</v>
      </c>
      <c r="N126" s="23">
        <f>+'dati assoluti'!N126/'dati assoluti'!$O126*100</f>
        <v>8.8888888888888893</v>
      </c>
      <c r="O126" s="23">
        <f>+'dati assoluti'!O126/'dati assoluti'!$O126*100</f>
        <v>100</v>
      </c>
    </row>
    <row r="127" spans="1:15" ht="9" customHeight="1" x14ac:dyDescent="0.25">
      <c r="A127" s="26" t="s">
        <v>125</v>
      </c>
      <c r="B127" s="23">
        <f>+'dati assoluti'!B127/'dati assoluti'!$E127*100</f>
        <v>12.121212121212121</v>
      </c>
      <c r="C127" s="23">
        <f>+'dati assoluti'!C127/'dati assoluti'!$E127*100</f>
        <v>13.131313131313133</v>
      </c>
      <c r="D127" s="23">
        <f>+'dati assoluti'!D127/'dati assoluti'!$E127*100</f>
        <v>74.747474747474755</v>
      </c>
      <c r="E127" s="23">
        <f>+'dati assoluti'!E127/'dati assoluti'!$E127*100</f>
        <v>100</v>
      </c>
      <c r="F127" s="24"/>
      <c r="G127" s="23">
        <f>+'dati assoluti'!G127/'dati assoluti'!$J127*100</f>
        <v>13.405797101449277</v>
      </c>
      <c r="H127" s="23">
        <f>+'dati assoluti'!H127/'dati assoluti'!$J127*100</f>
        <v>49.637681159420289</v>
      </c>
      <c r="I127" s="23">
        <f>+'dati assoluti'!I127/'dati assoluti'!$J127*100</f>
        <v>36.95652173913043</v>
      </c>
      <c r="J127" s="23">
        <f>+'dati assoluti'!J127/'dati assoluti'!$J127*100</f>
        <v>100</v>
      </c>
      <c r="K127" s="24"/>
      <c r="L127" s="23">
        <f>+'dati assoluti'!L127/'dati assoluti'!$O127*100</f>
        <v>63.89280677009873</v>
      </c>
      <c r="M127" s="23">
        <f>+'dati assoluti'!M127/'dati assoluti'!$O127*100</f>
        <v>24.118476727785616</v>
      </c>
      <c r="N127" s="23">
        <f>+'dati assoluti'!N127/'dati assoluti'!$O127*100</f>
        <v>11.988716502115656</v>
      </c>
      <c r="O127" s="23">
        <f>+'dati assoluti'!O127/'dati assoluti'!$O127*100</f>
        <v>100</v>
      </c>
    </row>
    <row r="128" spans="1:15" ht="9" customHeight="1" x14ac:dyDescent="0.25">
      <c r="A128" s="27" t="s">
        <v>126</v>
      </c>
      <c r="B128" s="25">
        <f>+'dati assoluti'!B128/'dati assoluti'!$E128*100</f>
        <v>11.855670103092782</v>
      </c>
      <c r="C128" s="25">
        <f>+'dati assoluti'!C128/'dati assoluti'!$E128*100</f>
        <v>20.103092783505154</v>
      </c>
      <c r="D128" s="25">
        <f>+'dati assoluti'!D128/'dati assoluti'!$E128*100</f>
        <v>68.041237113402062</v>
      </c>
      <c r="E128" s="25">
        <f>+'dati assoluti'!E128/'dati assoluti'!$E128*100</f>
        <v>100</v>
      </c>
      <c r="F128" s="24"/>
      <c r="G128" s="25">
        <f>+'dati assoluti'!G128/'dati assoluti'!$J128*100</f>
        <v>21.393841166936792</v>
      </c>
      <c r="H128" s="25">
        <f>+'dati assoluti'!H128/'dati assoluti'!$J128*100</f>
        <v>48.136142625607782</v>
      </c>
      <c r="I128" s="25">
        <f>+'dati assoluti'!I128/'dati assoluti'!$J128*100</f>
        <v>30.47001620745543</v>
      </c>
      <c r="J128" s="25">
        <f>+'dati assoluti'!J128/'dati assoluti'!$J128*100</f>
        <v>100</v>
      </c>
      <c r="K128" s="24"/>
      <c r="L128" s="25">
        <f>+'dati assoluti'!L128/'dati assoluti'!$O128*100</f>
        <v>57.067020570670202</v>
      </c>
      <c r="M128" s="25">
        <f>+'dati assoluti'!M128/'dati assoluti'!$O128*100</f>
        <v>33.709356337093567</v>
      </c>
      <c r="N128" s="25">
        <f>+'dati assoluti'!N128/'dati assoluti'!$O128*100</f>
        <v>9.223623092236231</v>
      </c>
      <c r="O128" s="25">
        <f>+'dati assoluti'!O128/'dati assoluti'!$O128*100</f>
        <v>100</v>
      </c>
    </row>
    <row r="129" spans="1:16" ht="9" customHeight="1" x14ac:dyDescent="0.25">
      <c r="A129" s="30"/>
      <c r="B129" s="31"/>
      <c r="C129" s="31"/>
      <c r="D129" s="31"/>
      <c r="E129" s="31"/>
      <c r="F129" s="24"/>
      <c r="G129" s="31"/>
      <c r="H129" s="31"/>
      <c r="I129" s="31"/>
      <c r="J129" s="31"/>
      <c r="K129" s="24"/>
      <c r="L129" s="31"/>
      <c r="M129" s="31"/>
      <c r="N129" s="31"/>
      <c r="O129" s="31"/>
    </row>
    <row r="130" spans="1:16" ht="9" customHeight="1" x14ac:dyDescent="0.25">
      <c r="A130" s="27" t="s">
        <v>127</v>
      </c>
      <c r="B130" s="25">
        <f>+'dati assoluti'!B130/'dati assoluti'!$E130*100</f>
        <v>12.684365781710916</v>
      </c>
      <c r="C130" s="25">
        <f>+'dati assoluti'!C130/'dati assoluti'!$E130*100</f>
        <v>10.292035398230089</v>
      </c>
      <c r="D130" s="25">
        <f>+'dati assoluti'!D130/'dati assoluti'!$E130*100</f>
        <v>77.023598820058993</v>
      </c>
      <c r="E130" s="25">
        <f>+'dati assoluti'!E130/'dati assoluti'!$E130*100</f>
        <v>100</v>
      </c>
      <c r="F130" s="24"/>
      <c r="G130" s="25">
        <f>+'dati assoluti'!G130/'dati assoluti'!$J130*100</f>
        <v>30.069845857418109</v>
      </c>
      <c r="H130" s="25">
        <f>+'dati assoluti'!H130/'dati assoluti'!$J130*100</f>
        <v>38.741460851287442</v>
      </c>
      <c r="I130" s="25">
        <f>+'dati assoluti'!I130/'dati assoluti'!$J130*100</f>
        <v>31.188693291294445</v>
      </c>
      <c r="J130" s="25">
        <f>+'dati assoluti'!J130/'dati assoluti'!$J130*100</f>
        <v>100</v>
      </c>
      <c r="K130" s="24"/>
      <c r="L130" s="25">
        <f>+'dati assoluti'!L130/'dati assoluti'!$O130*100</f>
        <v>40.469471327126882</v>
      </c>
      <c r="M130" s="25">
        <f>+'dati assoluti'!M130/'dati assoluti'!$O130*100</f>
        <v>50.911028971948284</v>
      </c>
      <c r="N130" s="25">
        <f>+'dati assoluti'!N130/'dati assoluti'!$O130*100</f>
        <v>8.6194997009248322</v>
      </c>
      <c r="O130" s="25">
        <f>+'dati assoluti'!O130/'dati assoluti'!$O130*100</f>
        <v>100</v>
      </c>
    </row>
    <row r="131" spans="1:16" ht="9" customHeight="1" x14ac:dyDescent="0.25">
      <c r="A131" s="26" t="s">
        <v>128</v>
      </c>
      <c r="B131" s="23">
        <f>+'dati assoluti'!B131/'dati assoluti'!$E131*100</f>
        <v>11.616004962779156</v>
      </c>
      <c r="C131" s="23">
        <f>+'dati assoluti'!C131/'dati assoluti'!$E131*100</f>
        <v>18.052109181141439</v>
      </c>
      <c r="D131" s="23">
        <f>+'dati assoluti'!D131/'dati assoluti'!$E131*100</f>
        <v>70.331885856079396</v>
      </c>
      <c r="E131" s="23">
        <f>+'dati assoluti'!E131/'dati assoluti'!$E131*100</f>
        <v>100</v>
      </c>
      <c r="F131" s="24"/>
      <c r="G131" s="23">
        <f>+'dati assoluti'!G131/'dati assoluti'!$J131*100</f>
        <v>25.821445171439812</v>
      </c>
      <c r="H131" s="23">
        <f>+'dati assoluti'!H131/'dati assoluti'!$J131*100</f>
        <v>38.006364188923456</v>
      </c>
      <c r="I131" s="23">
        <f>+'dati assoluti'!I131/'dati assoluti'!$J131*100</f>
        <v>36.172190639636739</v>
      </c>
      <c r="J131" s="23">
        <f>+'dati assoluti'!J131/'dati assoluti'!$J131*100</f>
        <v>100</v>
      </c>
      <c r="K131" s="24"/>
      <c r="L131" s="23">
        <f>+'dati assoluti'!L131/'dati assoluti'!$O131*100</f>
        <v>38.528025144054482</v>
      </c>
      <c r="M131" s="23">
        <f>+'dati assoluti'!M131/'dati assoluti'!$O131*100</f>
        <v>58.366072987602578</v>
      </c>
      <c r="N131" s="23">
        <f>+'dati assoluti'!N131/'dati assoluti'!$O131*100</f>
        <v>3.1059018683429369</v>
      </c>
      <c r="O131" s="23">
        <f>+'dati assoluti'!O131/'dati assoluti'!$O131*100</f>
        <v>100</v>
      </c>
    </row>
    <row r="132" spans="1:16" ht="9" customHeight="1" x14ac:dyDescent="0.25">
      <c r="A132" s="28" t="s">
        <v>129</v>
      </c>
      <c r="B132" s="23">
        <f>+'dati assoluti'!B132/'dati assoluti'!$E132*100</f>
        <v>28.535606820461386</v>
      </c>
      <c r="C132" s="23">
        <f>+'dati assoluti'!C132/'dati assoluti'!$E132*100</f>
        <v>11.083249749247743</v>
      </c>
      <c r="D132" s="23">
        <f>+'dati assoluti'!D132/'dati assoluti'!$E132*100</f>
        <v>60.381143430290876</v>
      </c>
      <c r="E132" s="23">
        <f>+'dati assoluti'!E132/'dati assoluti'!$E132*100</f>
        <v>100</v>
      </c>
      <c r="F132" s="24"/>
      <c r="G132" s="23">
        <f>+'dati assoluti'!G132/'dati assoluti'!$J132*100</f>
        <v>35.504795256476577</v>
      </c>
      <c r="H132" s="23">
        <f>+'dati assoluti'!H132/'dati assoluti'!$J132*100</f>
        <v>44.307373950415851</v>
      </c>
      <c r="I132" s="23">
        <f>+'dati assoluti'!I132/'dati assoluti'!$J132*100</f>
        <v>20.187830793107565</v>
      </c>
      <c r="J132" s="23">
        <f>+'dati assoluti'!J132/'dati assoluti'!$J132*100</f>
        <v>100</v>
      </c>
      <c r="K132" s="24"/>
      <c r="L132" s="23">
        <f>+'dati assoluti'!L132/'dati assoluti'!$O132*100</f>
        <v>40.093989611674495</v>
      </c>
      <c r="M132" s="23">
        <f>+'dati assoluti'!M132/'dati assoluti'!$O132*100</f>
        <v>57.241793576198717</v>
      </c>
      <c r="N132" s="23">
        <f>+'dati assoluti'!N132/'dati assoluti'!$O132*100</f>
        <v>2.6642168121267797</v>
      </c>
      <c r="O132" s="23">
        <f>+'dati assoluti'!O132/'dati assoluti'!$O132*100</f>
        <v>100</v>
      </c>
    </row>
    <row r="133" spans="1:16" ht="9" customHeight="1" x14ac:dyDescent="0.25">
      <c r="A133" s="26" t="s">
        <v>130</v>
      </c>
      <c r="B133" s="23">
        <f>+'dati assoluti'!B133/'dati assoluti'!$E133*100</f>
        <v>5.3232577665827039</v>
      </c>
      <c r="C133" s="23">
        <f>+'dati assoluti'!C133/'dati assoluti'!$E133*100</f>
        <v>7.8673383711167082</v>
      </c>
      <c r="D133" s="23">
        <f>+'dati assoluti'!D133/'dati assoluti'!$E133*100</f>
        <v>86.809403862300584</v>
      </c>
      <c r="E133" s="23">
        <f>+'dati assoluti'!E133/'dati assoluti'!$E133*100</f>
        <v>100</v>
      </c>
      <c r="F133" s="24"/>
      <c r="G133" s="23">
        <f>+'dati assoluti'!G133/'dati assoluti'!$J133*100</f>
        <v>24.11970985252438</v>
      </c>
      <c r="H133" s="23">
        <f>+'dati assoluti'!H133/'dati assoluti'!$J133*100</f>
        <v>32.785703991929672</v>
      </c>
      <c r="I133" s="23">
        <f>+'dati assoluti'!I133/'dati assoluti'!$J133*100</f>
        <v>43.094586155545947</v>
      </c>
      <c r="J133" s="23">
        <f>+'dati assoluti'!J133/'dati assoluti'!$J133*100</f>
        <v>100</v>
      </c>
      <c r="K133" s="24"/>
      <c r="L133" s="23">
        <f>+'dati assoluti'!L133/'dati assoluti'!$O133*100</f>
        <v>38.156456900430676</v>
      </c>
      <c r="M133" s="23">
        <f>+'dati assoluti'!M133/'dati assoluti'!$O133*100</f>
        <v>48.646911358231023</v>
      </c>
      <c r="N133" s="23">
        <f>+'dati assoluti'!N133/'dati assoluti'!$O133*100</f>
        <v>13.196631741338305</v>
      </c>
      <c r="O133" s="23">
        <f>+'dati assoluti'!O133/'dati assoluti'!$O133*100</f>
        <v>100</v>
      </c>
    </row>
    <row r="134" spans="1:16" ht="9" customHeight="1" x14ac:dyDescent="0.25">
      <c r="A134" s="26" t="s">
        <v>131</v>
      </c>
      <c r="B134" s="32">
        <f>+'dati assoluti'!B134/'dati assoluti'!$E134*100</f>
        <v>11.692880794701987</v>
      </c>
      <c r="C134" s="32">
        <f>+'dati assoluti'!C134/'dati assoluti'!$E134*100</f>
        <v>4.7185430463576159</v>
      </c>
      <c r="D134" s="32">
        <f>+'dati assoluti'!D134/'dati assoluti'!$E134*100</f>
        <v>83.588576158940398</v>
      </c>
      <c r="E134" s="32">
        <f>+'dati assoluti'!E134/'dati assoluti'!$E134*100</f>
        <v>100</v>
      </c>
      <c r="F134" s="24"/>
      <c r="G134" s="32">
        <f>+'dati assoluti'!G134/'dati assoluti'!$J134*100</f>
        <v>39.855952091931698</v>
      </c>
      <c r="H134" s="32">
        <f>+'dati assoluti'!H134/'dati assoluti'!$J134*100</f>
        <v>39.216638342639797</v>
      </c>
      <c r="I134" s="32">
        <f>+'dati assoluti'!I134/'dati assoluti'!$J134*100</f>
        <v>20.927409565428501</v>
      </c>
      <c r="J134" s="32">
        <f>+'dati assoluti'!J134/'dati assoluti'!$J134*100</f>
        <v>100</v>
      </c>
      <c r="K134" s="24"/>
      <c r="L134" s="32">
        <f>+'dati assoluti'!L134/'dati assoluti'!$O134*100</f>
        <v>50.340472267984623</v>
      </c>
      <c r="M134" s="32">
        <f>+'dati assoluti'!M134/'dati assoluti'!$O134*100</f>
        <v>32.954420647995605</v>
      </c>
      <c r="N134" s="32">
        <f>+'dati assoluti'!N134/'dati assoluti'!$O134*100</f>
        <v>16.705107084019769</v>
      </c>
      <c r="O134" s="32">
        <f>+'dati assoluti'!O134/'dati assoluti'!$O134*100</f>
        <v>100</v>
      </c>
    </row>
    <row r="135" spans="1:16" ht="9" customHeight="1" x14ac:dyDescent="0.25">
      <c r="A135" s="33" t="s">
        <v>132</v>
      </c>
      <c r="B135" s="34">
        <f>+'dati assoluti'!B135/'dati assoluti'!$E135*100</f>
        <v>2.7798098024871982</v>
      </c>
      <c r="C135" s="34">
        <f>+'dati assoluti'!C135/'dati assoluti'!$E135*100</f>
        <v>10.095098756400878</v>
      </c>
      <c r="D135" s="34">
        <f>+'dati assoluti'!D135/'dati assoluti'!$E135*100</f>
        <v>87.12509144111192</v>
      </c>
      <c r="E135" s="34">
        <f>+'dati assoluti'!E135/'dati assoluti'!$E135*100</f>
        <v>100</v>
      </c>
      <c r="F135" s="35"/>
      <c r="G135" s="34">
        <f>+'dati assoluti'!G135/'dati assoluti'!$J135*100</f>
        <v>27.149053627760249</v>
      </c>
      <c r="H135" s="34">
        <f>+'dati assoluti'!H135/'dati assoluti'!$J135*100</f>
        <v>38.505520504731862</v>
      </c>
      <c r="I135" s="34">
        <f>+'dati assoluti'!I135/'dati assoluti'!$J135*100</f>
        <v>34.345425867507885</v>
      </c>
      <c r="J135" s="34">
        <f>+'dati assoluti'!J135/'dati assoluti'!$J135*100</f>
        <v>100</v>
      </c>
      <c r="K135" s="35"/>
      <c r="L135" s="34">
        <f>+'dati assoluti'!L135/'dati assoluti'!$O135*100</f>
        <v>39.290331848872292</v>
      </c>
      <c r="M135" s="34">
        <f>+'dati assoluti'!M135/'dati assoluti'!$O135*100</f>
        <v>33.199252980893554</v>
      </c>
      <c r="N135" s="34">
        <f>+'dati assoluti'!N135/'dati assoluti'!$O135*100</f>
        <v>27.510415170234161</v>
      </c>
      <c r="O135" s="34">
        <f>+'dati assoluti'!O135/'dati assoluti'!$O135*100</f>
        <v>100</v>
      </c>
      <c r="P135" s="12"/>
    </row>
    <row r="136" spans="1:16" s="4" customFormat="1" ht="12" customHeight="1" x14ac:dyDescent="0.2">
      <c r="A136" s="17" t="s">
        <v>136</v>
      </c>
      <c r="B136" s="19"/>
      <c r="C136" s="19"/>
      <c r="D136" s="19"/>
      <c r="E136" s="19"/>
      <c r="F136" s="20"/>
      <c r="G136" s="20"/>
      <c r="H136" s="20"/>
      <c r="K136" s="20"/>
      <c r="N136" s="20"/>
    </row>
    <row r="137" spans="1:16" ht="9" customHeight="1" x14ac:dyDescent="0.25">
      <c r="A137" s="40" t="s">
        <v>139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</row>
    <row r="138" spans="1:16" ht="9" customHeight="1" x14ac:dyDescent="0.25"/>
  </sheetData>
  <mergeCells count="4">
    <mergeCell ref="B3:E3"/>
    <mergeCell ref="G3:J3"/>
    <mergeCell ref="L3:O3"/>
    <mergeCell ref="A3:A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dcterms:created xsi:type="dcterms:W3CDTF">2012-02-02T11:46:45Z</dcterms:created>
  <dcterms:modified xsi:type="dcterms:W3CDTF">2014-07-31T07:26:19Z</dcterms:modified>
</cp:coreProperties>
</file>